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M:\BACK-OFFICE\ESTADÍSTICAS-DE-DEUDA\Webpage\Informacion Trimestral\2024\Ingles\Q2\"/>
    </mc:Choice>
  </mc:AlternateContent>
  <xr:revisionPtr revIDLastSave="0" documentId="13_ncr:1_{2BFCE873-0D13-4114-A92F-859EF1CA4FA5}" xr6:coauthVersionLast="47" xr6:coauthVersionMax="47" xr10:uidLastSave="{00000000-0000-0000-0000-000000000000}"/>
  <bookViews>
    <workbookView xWindow="-120" yWindow="-120" windowWidth="29040" windowHeight="15720" xr2:uid="{00000000-000D-0000-FFFF-FFFF00000000}"/>
  </bookViews>
  <sheets>
    <sheet name="Jun-24"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G58" i="1" l="1"/>
  <c r="E58" i="1" l="1"/>
  <c r="C58" i="1" l="1"/>
  <c r="K58" i="1" l="1"/>
</calcChain>
</file>

<file path=xl/sharedStrings.xml><?xml version="1.0" encoding="utf-8"?>
<sst xmlns="http://schemas.openxmlformats.org/spreadsheetml/2006/main" count="75" uniqueCount="57">
  <si>
    <t>US$</t>
  </si>
  <si>
    <t>%</t>
  </si>
  <si>
    <t>CAF</t>
  </si>
  <si>
    <t xml:space="preserve">Venezuela </t>
  </si>
  <si>
    <t>DOMINICAN REPUBLIC</t>
  </si>
  <si>
    <t>MINISTRY OF FINANCE</t>
  </si>
  <si>
    <t>PUBLIC DEBT OFFICE</t>
  </si>
  <si>
    <t>Non Financial Public Sector Debt by Creditor</t>
  </si>
  <si>
    <t>(in millions of U.S. dollars, and as % of the non financial public sector total debt)</t>
  </si>
  <si>
    <t>DEBT SOURCE/CREDITOR</t>
  </si>
  <si>
    <t>EXTERNAL DEBT</t>
  </si>
  <si>
    <t>Official creditors:</t>
  </si>
  <si>
    <t>Multilateral debt:</t>
  </si>
  <si>
    <t xml:space="preserve">IDB </t>
  </si>
  <si>
    <t xml:space="preserve">World Bank </t>
  </si>
  <si>
    <t xml:space="preserve">Other </t>
  </si>
  <si>
    <t xml:space="preserve">Total multilateral debt  </t>
  </si>
  <si>
    <t>Bilateral debt:</t>
  </si>
  <si>
    <t>Brazil</t>
  </si>
  <si>
    <t xml:space="preserve">United States </t>
  </si>
  <si>
    <t xml:space="preserve">Spain </t>
  </si>
  <si>
    <t xml:space="preserve">Japan </t>
  </si>
  <si>
    <t xml:space="preserve">   Total bilateral debt</t>
  </si>
  <si>
    <t>Private creditors:</t>
  </si>
  <si>
    <t>Bonds</t>
  </si>
  <si>
    <t xml:space="preserve">Suppliers </t>
  </si>
  <si>
    <t>Total private sector debt    </t>
  </si>
  <si>
    <t>Total external debt</t>
  </si>
  <si>
    <t>DOMESTIC DEBT</t>
  </si>
  <si>
    <t>Recap Bonds (Law 167-07)</t>
  </si>
  <si>
    <t>Bonds CDEEE</t>
  </si>
  <si>
    <t xml:space="preserve">Total domestic debt </t>
  </si>
  <si>
    <t>SUMMARY</t>
  </si>
  <si>
    <t>External Debt</t>
  </si>
  <si>
    <t xml:space="preserve">% GDP </t>
  </si>
  <si>
    <t>Domestic Debt</t>
  </si>
  <si>
    <t>% GDP</t>
  </si>
  <si>
    <t>Total Public Debt</t>
  </si>
  <si>
    <t>preliminary data*</t>
  </si>
  <si>
    <t>Of which AFD</t>
  </si>
  <si>
    <t>IMF</t>
  </si>
  <si>
    <t>Total official debt</t>
  </si>
  <si>
    <t>France</t>
  </si>
  <si>
    <t>Other countries</t>
  </si>
  <si>
    <r>
      <t>Banking</t>
    </r>
    <r>
      <rPr>
        <vertAlign val="superscript"/>
        <sz val="10"/>
        <rFont val="Arial"/>
        <family val="2"/>
      </rPr>
      <t xml:space="preserve"> </t>
    </r>
  </si>
  <si>
    <r>
      <t>Of which Petrocaribe Agreement /</t>
    </r>
    <r>
      <rPr>
        <i/>
        <sz val="8"/>
        <color theme="8" tint="-0.249977111117893"/>
        <rFont val="Arial"/>
        <family val="2"/>
      </rPr>
      <t xml:space="preserve"> PDVSA 1/</t>
    </r>
  </si>
  <si>
    <t xml:space="preserve">Bonds Issued MH </t>
  </si>
  <si>
    <r>
      <t xml:space="preserve">Bond Swap </t>
    </r>
    <r>
      <rPr>
        <vertAlign val="superscript"/>
        <sz val="10"/>
        <rFont val="Arial"/>
        <family val="2"/>
      </rPr>
      <t>2/</t>
    </r>
  </si>
  <si>
    <t>2) Corresponds to a bond swap.</t>
  </si>
  <si>
    <r>
      <t xml:space="preserve">Commercial Banks or Other Financial Institutions  </t>
    </r>
    <r>
      <rPr>
        <vertAlign val="superscript"/>
        <sz val="10"/>
        <rFont val="Arial"/>
        <family val="2"/>
      </rPr>
      <t>3/</t>
    </r>
  </si>
  <si>
    <r>
      <t xml:space="preserve">Debt/GDP </t>
    </r>
    <r>
      <rPr>
        <b/>
        <vertAlign val="superscript"/>
        <sz val="10"/>
        <rFont val="Arial"/>
        <family val="2"/>
      </rPr>
      <t>4/</t>
    </r>
    <r>
      <rPr>
        <b/>
        <sz val="10"/>
        <rFont val="Arial"/>
        <family val="2"/>
      </rPr>
      <t xml:space="preserve"> </t>
    </r>
  </si>
  <si>
    <t>3) It includes public debt contracted with commercial banks, savings and loan associations, brokerage firms, investment funds and others.</t>
  </si>
  <si>
    <t>2023*</t>
  </si>
  <si>
    <t>2022</t>
  </si>
  <si>
    <t>Jun-24*</t>
  </si>
  <si>
    <t>1) As of June 30, 2024, the total debt balance corresponding to PDVSA amounts to US$78.7 million. On the other hand, the Central Bank of Venezuela has a balance of US$135.6 million, due to the assignment of promissory notes made by PDVSA, corresponding to the Petrocaribe Agreement.</t>
  </si>
  <si>
    <t>4) GDP 2007 base. Debt to GDP ratio updated according to the nominal GDP figures revised by the Central Bank on March 25th, 2025. The GDP figure for 2024 is according to the nominal GDP annual growth for the year, agreed between Central Bank, MEPyD and Ministry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</si>
</sst>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gt;=0.05]#,##0.0;[&lt;=-0.05]\-#,##0.0;?0.0"/>
    <numFmt numFmtId="174" formatCode="[Black]#,##0.0;[Black]\-#,##0.0;;"/>
    <numFmt numFmtId="175" formatCode="[Black][&gt;0.05]#,##0.0;[Black][&lt;-0.05]\-#,##0.0;;"/>
    <numFmt numFmtId="176" formatCode="[Black][&gt;0.5]#,##0;[Black][&lt;-0.5]\-#,##0;;"/>
    <numFmt numFmtId="177" formatCode="_(* #,##0.0000_);_(* \(#,##0.0000\);_(* &quot;-&quot;??_);_(@_)"/>
    <numFmt numFmtId="178" formatCode="0.0"/>
  </numFmts>
  <fonts count="28">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b/>
      <sz val="11"/>
      <name val="Calibri"/>
      <family val="2"/>
      <scheme val="minor"/>
    </font>
    <font>
      <sz val="11"/>
      <name val="Calibri"/>
      <family val="2"/>
      <scheme val="minor"/>
    </font>
    <font>
      <b/>
      <sz val="10"/>
      <color theme="0"/>
      <name val="Arial"/>
      <family val="2"/>
    </font>
    <font>
      <sz val="10"/>
      <color theme="1"/>
      <name val="Arial"/>
      <family val="2"/>
    </font>
    <font>
      <i/>
      <sz val="10"/>
      <color theme="8" tint="-0.249977111117893"/>
      <name val="Arial"/>
      <family val="2"/>
    </font>
    <font>
      <vertAlign val="superscript"/>
      <sz val="10"/>
      <name val="Arial"/>
      <family val="2"/>
    </font>
    <font>
      <b/>
      <vertAlign val="superscript"/>
      <sz val="10"/>
      <name val="Arial"/>
      <family val="2"/>
    </font>
    <font>
      <sz val="8"/>
      <name val="Arial"/>
      <family val="2"/>
    </font>
    <font>
      <i/>
      <sz val="8"/>
      <color theme="8" tint="-0.249977111117893"/>
      <name val="Arial"/>
      <family val="2"/>
    </font>
    <font>
      <b/>
      <sz val="11"/>
      <name val="Arial"/>
      <family val="2"/>
    </font>
    <font>
      <b/>
      <sz val="11"/>
      <color theme="0"/>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5">
    <xf numFmtId="0" fontId="0"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6" fillId="0" borderId="1">
      <protection hidden="1"/>
    </xf>
    <xf numFmtId="0" fontId="7" fillId="2" borderId="1" applyNumberFormat="0" applyFont="0" applyBorder="0" applyAlignment="0" applyProtection="0">
      <protection hidden="1"/>
    </xf>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6" fontId="5" fillId="0" borderId="0" applyFont="0" applyFill="0" applyBorder="0" applyAlignment="0" applyProtection="0"/>
    <xf numFmtId="3" fontId="5" fillId="0" borderId="0" applyFont="0" applyFill="0" applyBorder="0" applyAlignment="0" applyProtection="0"/>
    <xf numFmtId="0" fontId="9" fillId="0" borderId="1">
      <alignment horizontal="left"/>
      <protection locked="0"/>
    </xf>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2" fillId="0" borderId="0"/>
    <xf numFmtId="39" fontId="12" fillId="0" borderId="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5" fillId="0" borderId="0"/>
    <xf numFmtId="0" fontId="15" fillId="0" borderId="0"/>
    <xf numFmtId="173" fontId="10"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174" fontId="10"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13" fillId="0" borderId="1" applyNumberFormat="0" applyFill="0" applyBorder="0" applyAlignment="0" applyProtection="0">
      <protection hidden="1"/>
    </xf>
    <xf numFmtId="0" fontId="14" fillId="2" borderId="1"/>
  </cellStyleXfs>
  <cellXfs count="98">
    <xf numFmtId="0" fontId="0" fillId="0" borderId="0" xfId="0"/>
    <xf numFmtId="0" fontId="2" fillId="0" borderId="0" xfId="242"/>
    <xf numFmtId="165" fontId="2" fillId="0" borderId="0" xfId="625" applyNumberFormat="1" applyFont="1" applyAlignment="1">
      <alignment vertical="center"/>
    </xf>
    <xf numFmtId="0" fontId="3" fillId="0" borderId="0" xfId="242" applyFont="1"/>
    <xf numFmtId="0" fontId="2" fillId="0" borderId="4" xfId="242" applyBorder="1"/>
    <xf numFmtId="43" fontId="2" fillId="0" borderId="4" xfId="111" applyFont="1" applyBorder="1" applyAlignment="1">
      <alignment vertical="center"/>
    </xf>
    <xf numFmtId="177" fontId="2" fillId="0" borderId="0" xfId="242" applyNumberFormat="1"/>
    <xf numFmtId="0" fontId="19" fillId="5" borderId="2" xfId="242" applyFont="1" applyFill="1" applyBorder="1" applyAlignment="1">
      <alignment horizontal="center" vertical="center" wrapText="1"/>
    </xf>
    <xf numFmtId="43" fontId="19" fillId="5" borderId="2" xfId="111" applyFont="1" applyFill="1" applyBorder="1" applyAlignment="1">
      <alignment horizontal="center" vertical="center" wrapText="1"/>
    </xf>
    <xf numFmtId="0" fontId="3" fillId="0" borderId="0" xfId="242" applyFont="1" applyAlignment="1">
      <alignment vertical="top" wrapText="1"/>
    </xf>
    <xf numFmtId="0" fontId="2" fillId="0" borderId="0" xfId="242" applyAlignment="1">
      <alignment vertical="center" wrapText="1"/>
    </xf>
    <xf numFmtId="43" fontId="2" fillId="0" borderId="0" xfId="111" applyFont="1" applyAlignment="1">
      <alignment vertical="center" wrapText="1"/>
    </xf>
    <xf numFmtId="43" fontId="2" fillId="0" borderId="0" xfId="111" applyFont="1" applyFill="1" applyAlignment="1">
      <alignment vertical="center" wrapText="1"/>
    </xf>
    <xf numFmtId="0" fontId="2" fillId="0" borderId="0" xfId="242" applyAlignment="1">
      <alignment horizontal="left" vertical="top" wrapText="1" indent="2"/>
    </xf>
    <xf numFmtId="164" fontId="2" fillId="0" borderId="0" xfId="8" applyNumberFormat="1" applyFont="1" applyFill="1" applyAlignment="1">
      <alignment horizontal="right"/>
    </xf>
    <xf numFmtId="164" fontId="2" fillId="0" borderId="0" xfId="8" applyNumberFormat="1" applyFont="1" applyAlignment="1">
      <alignment horizontal="right"/>
    </xf>
    <xf numFmtId="167" fontId="2" fillId="0" borderId="0" xfId="84" applyNumberFormat="1" applyFont="1" applyFill="1" applyBorder="1" applyAlignment="1"/>
    <xf numFmtId="167" fontId="2" fillId="0" borderId="0" xfId="84" applyNumberFormat="1" applyFont="1"/>
    <xf numFmtId="0" fontId="3" fillId="0" borderId="0" xfId="242" applyFont="1" applyAlignment="1">
      <alignment horizontal="left" vertical="top" wrapText="1" indent="2"/>
    </xf>
    <xf numFmtId="167" fontId="3" fillId="0" borderId="2" xfId="84" applyNumberFormat="1" applyFont="1" applyFill="1" applyBorder="1" applyAlignment="1">
      <alignment horizontal="center"/>
    </xf>
    <xf numFmtId="167" fontId="3" fillId="0" borderId="2" xfId="84" applyNumberFormat="1" applyFont="1" applyBorder="1" applyAlignment="1">
      <alignment horizontal="center"/>
    </xf>
    <xf numFmtId="167" fontId="2" fillId="0" borderId="0" xfId="84" applyNumberFormat="1" applyFont="1" applyFill="1" applyAlignment="1">
      <alignment wrapText="1"/>
    </xf>
    <xf numFmtId="167" fontId="2" fillId="0" borderId="0" xfId="84" applyNumberFormat="1" applyFont="1" applyAlignment="1">
      <alignment wrapText="1"/>
    </xf>
    <xf numFmtId="178" fontId="20" fillId="0" borderId="0" xfId="0" applyNumberFormat="1" applyFont="1"/>
    <xf numFmtId="167" fontId="2" fillId="0" borderId="0" xfId="84" applyNumberFormat="1" applyFont="1" applyFill="1" applyAlignment="1">
      <alignment horizontal="center"/>
    </xf>
    <xf numFmtId="167" fontId="2" fillId="0" borderId="0" xfId="84" applyNumberFormat="1" applyFont="1" applyAlignment="1">
      <alignment horizontal="center"/>
    </xf>
    <xf numFmtId="0" fontId="21" fillId="0" borderId="0" xfId="242" applyFont="1" applyAlignment="1">
      <alignment horizontal="left" vertical="top" wrapText="1" indent="4"/>
    </xf>
    <xf numFmtId="167" fontId="21" fillId="0" borderId="0" xfId="84" applyNumberFormat="1" applyFont="1" applyFill="1" applyAlignment="1">
      <alignment horizontal="center" vertical="top"/>
    </xf>
    <xf numFmtId="167" fontId="21" fillId="0" borderId="0" xfId="84" applyNumberFormat="1" applyFont="1" applyAlignment="1">
      <alignment horizontal="center" vertical="top"/>
    </xf>
    <xf numFmtId="164" fontId="21" fillId="0" borderId="0" xfId="84" applyNumberFormat="1" applyFont="1" applyFill="1" applyAlignment="1">
      <alignment horizontal="center" vertical="top"/>
    </xf>
    <xf numFmtId="164" fontId="21" fillId="0" borderId="0" xfId="84" applyNumberFormat="1" applyFont="1" applyAlignment="1">
      <alignment horizontal="center" vertical="top"/>
    </xf>
    <xf numFmtId="167" fontId="3" fillId="0" borderId="2" xfId="84" applyNumberFormat="1" applyFont="1" applyFill="1" applyBorder="1" applyAlignment="1"/>
    <xf numFmtId="167" fontId="3" fillId="0" borderId="2" xfId="84" applyNumberFormat="1" applyFont="1" applyBorder="1"/>
    <xf numFmtId="167" fontId="2" fillId="0" borderId="2" xfId="84" applyNumberFormat="1" applyFont="1" applyFill="1" applyBorder="1" applyAlignment="1">
      <alignment wrapText="1"/>
    </xf>
    <xf numFmtId="167" fontId="2" fillId="0" borderId="2" xfId="84" applyNumberFormat="1" applyFont="1" applyBorder="1" applyAlignment="1">
      <alignment wrapText="1"/>
    </xf>
    <xf numFmtId="167" fontId="3" fillId="0" borderId="3" xfId="84" applyNumberFormat="1" applyFont="1" applyFill="1" applyBorder="1" applyAlignment="1">
      <alignment horizontal="center" wrapText="1"/>
    </xf>
    <xf numFmtId="167" fontId="3" fillId="0" borderId="3" xfId="84" applyNumberFormat="1" applyFont="1" applyBorder="1" applyAlignment="1">
      <alignment horizontal="center" wrapText="1"/>
    </xf>
    <xf numFmtId="167" fontId="2" fillId="0" borderId="0" xfId="84" applyNumberFormat="1" applyFont="1" applyFill="1" applyBorder="1" applyAlignment="1">
      <alignment wrapText="1"/>
    </xf>
    <xf numFmtId="167" fontId="2" fillId="0" borderId="0" xfId="84" applyNumberFormat="1" applyFont="1" applyBorder="1" applyAlignment="1"/>
    <xf numFmtId="167" fontId="2" fillId="4" borderId="0" xfId="83" applyNumberFormat="1" applyFont="1" applyFill="1" applyBorder="1" applyAlignment="1"/>
    <xf numFmtId="167" fontId="2" fillId="4" borderId="0" xfId="84" applyNumberFormat="1" applyFont="1" applyFill="1" applyBorder="1" applyAlignment="1"/>
    <xf numFmtId="167" fontId="2" fillId="4" borderId="0" xfId="84" applyNumberFormat="1" applyFont="1" applyFill="1"/>
    <xf numFmtId="167" fontId="3" fillId="0" borderId="3" xfId="84" applyNumberFormat="1" applyFont="1" applyFill="1" applyBorder="1" applyAlignment="1"/>
    <xf numFmtId="167" fontId="3" fillId="0" borderId="3" xfId="84" applyNumberFormat="1" applyFont="1" applyBorder="1"/>
    <xf numFmtId="166" fontId="2" fillId="0" borderId="0" xfId="111" applyNumberFormat="1" applyFont="1" applyFill="1" applyAlignment="1">
      <alignment vertical="center" wrapText="1"/>
    </xf>
    <xf numFmtId="166" fontId="2" fillId="0" borderId="0" xfId="111" applyNumberFormat="1" applyFont="1" applyAlignment="1">
      <alignment vertical="center" wrapText="1"/>
    </xf>
    <xf numFmtId="166" fontId="2" fillId="0" borderId="0" xfId="111" applyNumberFormat="1" applyFont="1" applyFill="1" applyBorder="1" applyAlignment="1">
      <alignment vertical="center" wrapText="1"/>
    </xf>
    <xf numFmtId="166" fontId="2" fillId="0" borderId="0" xfId="111" applyNumberFormat="1" applyFont="1" applyBorder="1" applyAlignment="1">
      <alignment vertical="center" wrapText="1"/>
    </xf>
    <xf numFmtId="166" fontId="2" fillId="0" borderId="0" xfId="111" applyNumberFormat="1" applyFont="1" applyFill="1" applyBorder="1" applyAlignment="1">
      <alignment horizontal="right" wrapText="1"/>
    </xf>
    <xf numFmtId="166" fontId="2" fillId="0" borderId="0" xfId="111" applyNumberFormat="1" applyFont="1" applyBorder="1" applyAlignment="1">
      <alignment horizontal="right" wrapText="1"/>
    </xf>
    <xf numFmtId="166" fontId="2" fillId="0" borderId="0" xfId="111" applyNumberFormat="1" applyFont="1" applyAlignment="1">
      <alignment horizontal="right" wrapText="1"/>
    </xf>
    <xf numFmtId="166" fontId="2" fillId="0" borderId="0" xfId="111" applyNumberFormat="1" applyFont="1" applyAlignment="1">
      <alignment horizontal="right" vertical="center" wrapText="1"/>
    </xf>
    <xf numFmtId="166" fontId="2" fillId="0" borderId="0" xfId="111" applyNumberFormat="1" applyFont="1" applyBorder="1" applyAlignment="1">
      <alignment horizontal="right"/>
    </xf>
    <xf numFmtId="166" fontId="2" fillId="0" borderId="0" xfId="111" applyNumberFormat="1" applyFont="1" applyAlignment="1">
      <alignment horizontal="right"/>
    </xf>
    <xf numFmtId="166" fontId="2" fillId="0" borderId="0" xfId="242" applyNumberFormat="1" applyAlignment="1">
      <alignment horizontal="right"/>
    </xf>
    <xf numFmtId="167" fontId="2" fillId="0" borderId="0" xfId="111" applyNumberFormat="1" applyFont="1" applyAlignment="1">
      <alignment horizontal="right" wrapText="1"/>
    </xf>
    <xf numFmtId="0" fontId="19" fillId="5" borderId="3" xfId="242" applyFont="1" applyFill="1" applyBorder="1" applyAlignment="1">
      <alignment horizontal="left" vertical="top" wrapText="1" indent="2"/>
    </xf>
    <xf numFmtId="166" fontId="19" fillId="5" borderId="3" xfId="111" applyNumberFormat="1" applyFont="1" applyFill="1" applyBorder="1" applyAlignment="1">
      <alignment horizontal="right" wrapText="1"/>
    </xf>
    <xf numFmtId="166" fontId="2" fillId="0" borderId="0" xfId="242" applyNumberFormat="1" applyAlignment="1">
      <alignment horizontal="center" vertical="center"/>
    </xf>
    <xf numFmtId="166" fontId="3" fillId="0" borderId="0" xfId="8" applyNumberFormat="1" applyFont="1" applyAlignment="1">
      <alignment horizontal="right"/>
    </xf>
    <xf numFmtId="166" fontId="3" fillId="0" borderId="0" xfId="111" applyNumberFormat="1" applyFont="1" applyAlignment="1">
      <alignment horizontal="center" vertical="center" wrapText="1"/>
    </xf>
    <xf numFmtId="164" fontId="3" fillId="0" borderId="0" xfId="615" applyNumberFormat="1" applyFont="1" applyFill="1" applyAlignment="1">
      <alignment horizontal="right"/>
    </xf>
    <xf numFmtId="167" fontId="2" fillId="0" borderId="0" xfId="84" applyNumberFormat="1" applyFont="1" applyBorder="1" applyAlignment="1">
      <alignment vertical="center"/>
    </xf>
    <xf numFmtId="164" fontId="2" fillId="0" borderId="0" xfId="84" applyNumberFormat="1" applyFont="1" applyBorder="1" applyAlignment="1">
      <alignment vertical="center"/>
    </xf>
    <xf numFmtId="164" fontId="3" fillId="0" borderId="2" xfId="84" applyNumberFormat="1" applyFont="1" applyBorder="1" applyAlignment="1">
      <alignment vertical="center"/>
    </xf>
    <xf numFmtId="167" fontId="2" fillId="0" borderId="0" xfId="84" applyNumberFormat="1" applyFont="1" applyFill="1" applyAlignment="1">
      <alignment vertical="center" wrapText="1"/>
    </xf>
    <xf numFmtId="167" fontId="2" fillId="0" borderId="0" xfId="84" applyNumberFormat="1" applyFont="1" applyAlignment="1">
      <alignment vertical="center" wrapText="1"/>
    </xf>
    <xf numFmtId="167" fontId="21" fillId="0" borderId="0" xfId="84" applyNumberFormat="1" applyFont="1" applyFill="1" applyAlignment="1">
      <alignment horizontal="center" vertical="center"/>
    </xf>
    <xf numFmtId="164" fontId="21" fillId="0" borderId="0" xfId="84" applyNumberFormat="1" applyFont="1" applyFill="1" applyAlignment="1">
      <alignment horizontal="center" vertical="center"/>
    </xf>
    <xf numFmtId="167" fontId="2" fillId="0" borderId="0" xfId="84" applyNumberFormat="1" applyFont="1" applyFill="1" applyBorder="1" applyAlignment="1">
      <alignment horizontal="center"/>
    </xf>
    <xf numFmtId="167" fontId="2" fillId="0" borderId="2" xfId="84" applyNumberFormat="1" applyFont="1" applyFill="1" applyBorder="1" applyAlignment="1">
      <alignment vertical="center" wrapText="1"/>
    </xf>
    <xf numFmtId="167" fontId="2" fillId="0" borderId="2" xfId="84" applyNumberFormat="1" applyFont="1" applyBorder="1" applyAlignment="1">
      <alignment vertical="center" wrapText="1"/>
    </xf>
    <xf numFmtId="167" fontId="3" fillId="0" borderId="3" xfId="84" applyNumberFormat="1" applyFont="1" applyFill="1" applyBorder="1" applyAlignment="1">
      <alignment horizontal="center" vertical="center" wrapText="1"/>
    </xf>
    <xf numFmtId="167" fontId="2" fillId="0" borderId="0" xfId="84" applyNumberFormat="1" applyFont="1" applyFill="1" applyBorder="1" applyAlignment="1">
      <alignment vertical="center"/>
    </xf>
    <xf numFmtId="167" fontId="2" fillId="4" borderId="0" xfId="84" applyNumberFormat="1" applyFont="1" applyFill="1" applyBorder="1" applyAlignment="1">
      <alignment horizontal="center"/>
    </xf>
    <xf numFmtId="167" fontId="2" fillId="4" borderId="0" xfId="84" applyNumberFormat="1" applyFont="1" applyFill="1" applyBorder="1" applyAlignment="1">
      <alignment vertical="center"/>
    </xf>
    <xf numFmtId="167" fontId="3" fillId="0" borderId="2" xfId="84" applyNumberFormat="1" applyFont="1" applyFill="1" applyBorder="1" applyAlignment="1">
      <alignment horizontal="center" wrapText="1"/>
    </xf>
    <xf numFmtId="167" fontId="3" fillId="4" borderId="2" xfId="84" applyNumberFormat="1" applyFont="1" applyFill="1" applyBorder="1" applyAlignment="1">
      <alignment horizontal="center" wrapText="1"/>
    </xf>
    <xf numFmtId="167" fontId="26" fillId="0" borderId="3" xfId="84" applyNumberFormat="1" applyFont="1" applyFill="1" applyBorder="1" applyAlignment="1">
      <alignment horizontal="center" vertical="center" wrapText="1"/>
    </xf>
    <xf numFmtId="164" fontId="2" fillId="0" borderId="0" xfId="8" applyNumberFormat="1" applyFont="1" applyAlignment="1">
      <alignment vertical="center"/>
    </xf>
    <xf numFmtId="167" fontId="26" fillId="0" borderId="3" xfId="84" applyNumberFormat="1" applyFont="1" applyFill="1" applyBorder="1" applyAlignment="1">
      <alignment vertical="center"/>
    </xf>
    <xf numFmtId="167" fontId="2" fillId="0" borderId="0" xfId="111" applyNumberFormat="1" applyFont="1" applyAlignment="1">
      <alignment horizontal="right" vertical="center" wrapText="1"/>
    </xf>
    <xf numFmtId="166" fontId="27" fillId="5" borderId="3" xfId="111" applyNumberFormat="1" applyFont="1" applyFill="1" applyBorder="1" applyAlignment="1">
      <alignment horizontal="right" wrapText="1"/>
    </xf>
    <xf numFmtId="167" fontId="2" fillId="0" borderId="0" xfId="242" applyNumberFormat="1" applyAlignment="1">
      <alignment horizontal="center" vertical="center"/>
    </xf>
    <xf numFmtId="167" fontId="3" fillId="0" borderId="0" xfId="8" applyNumberFormat="1" applyFont="1" applyAlignment="1">
      <alignment horizontal="right"/>
    </xf>
    <xf numFmtId="43" fontId="2" fillId="0" borderId="0" xfId="8" applyFont="1"/>
    <xf numFmtId="43" fontId="2" fillId="0" borderId="0" xfId="242" applyNumberFormat="1"/>
    <xf numFmtId="4" fontId="2" fillId="0" borderId="0" xfId="242" applyNumberFormat="1"/>
    <xf numFmtId="0" fontId="17" fillId="0" borderId="0" xfId="242" applyFont="1" applyAlignment="1">
      <alignment horizontal="center"/>
    </xf>
    <xf numFmtId="0" fontId="19" fillId="5" borderId="5" xfId="242" quotePrefix="1" applyFont="1" applyFill="1" applyBorder="1" applyAlignment="1">
      <alignment horizontal="center" vertical="center" wrapText="1"/>
    </xf>
    <xf numFmtId="0" fontId="19" fillId="5" borderId="5" xfId="242" applyFont="1" applyFill="1" applyBorder="1" applyAlignment="1">
      <alignment horizontal="center" vertical="center" wrapText="1"/>
    </xf>
    <xf numFmtId="0" fontId="19" fillId="5" borderId="6" xfId="242" applyFont="1" applyFill="1" applyBorder="1" applyAlignment="1">
      <alignment horizontal="left" vertical="center"/>
    </xf>
    <xf numFmtId="0" fontId="19" fillId="5" borderId="2" xfId="242" applyFont="1" applyFill="1" applyBorder="1" applyAlignment="1">
      <alignment horizontal="left" vertical="center"/>
    </xf>
    <xf numFmtId="0" fontId="18" fillId="0" borderId="0" xfId="242" applyFont="1" applyAlignment="1">
      <alignment horizontal="center"/>
    </xf>
    <xf numFmtId="0" fontId="2" fillId="0" borderId="0" xfId="242" applyAlignment="1">
      <alignment horizontal="left" wrapText="1"/>
    </xf>
    <xf numFmtId="0" fontId="24" fillId="0" borderId="0" xfId="0" applyFont="1" applyAlignment="1">
      <alignment horizontal="left"/>
    </xf>
    <xf numFmtId="0" fontId="24" fillId="0" borderId="0" xfId="0" applyFont="1" applyAlignment="1">
      <alignment horizontal="left" wrapText="1"/>
    </xf>
    <xf numFmtId="4" fontId="0" fillId="0" borderId="0" xfId="0" applyNumberFormat="1"/>
  </cellXfs>
  <cellStyles count="635">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8000000}"/>
    <cellStyle name="Comma 2" xfId="10" xr:uid="{00000000-0005-0000-0000-000009000000}"/>
    <cellStyle name="Comma 2 10" xfId="11" xr:uid="{00000000-0005-0000-0000-00000A000000}"/>
    <cellStyle name="Comma 2 10 2" xfId="12" xr:uid="{00000000-0005-0000-0000-00000B000000}"/>
    <cellStyle name="Comma 2 11" xfId="13" xr:uid="{00000000-0005-0000-0000-00000C000000}"/>
    <cellStyle name="Comma 2 11 2" xfId="14" xr:uid="{00000000-0005-0000-0000-00000D000000}"/>
    <cellStyle name="Comma 2 12" xfId="15" xr:uid="{00000000-0005-0000-0000-00000E000000}"/>
    <cellStyle name="Comma 2 12 2" xfId="16" xr:uid="{00000000-0005-0000-0000-00000F000000}"/>
    <cellStyle name="Comma 2 13" xfId="17" xr:uid="{00000000-0005-0000-0000-000010000000}"/>
    <cellStyle name="Comma 2 13 2" xfId="18" xr:uid="{00000000-0005-0000-0000-000011000000}"/>
    <cellStyle name="Comma 2 14" xfId="19" xr:uid="{00000000-0005-0000-0000-000012000000}"/>
    <cellStyle name="Comma 2 14 2" xfId="20" xr:uid="{00000000-0005-0000-0000-000013000000}"/>
    <cellStyle name="Comma 2 15" xfId="21" xr:uid="{00000000-0005-0000-0000-000014000000}"/>
    <cellStyle name="Comma 2 15 2" xfId="22" xr:uid="{00000000-0005-0000-0000-000015000000}"/>
    <cellStyle name="Comma 2 16" xfId="23" xr:uid="{00000000-0005-0000-0000-000016000000}"/>
    <cellStyle name="Comma 2 16 2" xfId="24" xr:uid="{00000000-0005-0000-0000-000017000000}"/>
    <cellStyle name="Comma 2 17" xfId="25" xr:uid="{00000000-0005-0000-0000-000018000000}"/>
    <cellStyle name="Comma 2 18" xfId="26" xr:uid="{00000000-0005-0000-0000-000019000000}"/>
    <cellStyle name="Comma 2 19" xfId="27" xr:uid="{00000000-0005-0000-0000-00001A000000}"/>
    <cellStyle name="Comma 2 2" xfId="28" xr:uid="{00000000-0005-0000-0000-00001B000000}"/>
    <cellStyle name="Comma 2 2 10" xfId="29" xr:uid="{00000000-0005-0000-0000-00001C000000}"/>
    <cellStyle name="Comma 2 2 11" xfId="30" xr:uid="{00000000-0005-0000-0000-00001D000000}"/>
    <cellStyle name="Comma 2 2 12" xfId="31" xr:uid="{00000000-0005-0000-0000-00001E000000}"/>
    <cellStyle name="Comma 2 2 13" xfId="32" xr:uid="{00000000-0005-0000-0000-00001F000000}"/>
    <cellStyle name="Comma 2 2 14" xfId="33" xr:uid="{00000000-0005-0000-0000-000020000000}"/>
    <cellStyle name="Comma 2 2 15" xfId="34" xr:uid="{00000000-0005-0000-0000-000021000000}"/>
    <cellStyle name="Comma 2 2 16" xfId="35" xr:uid="{00000000-0005-0000-0000-000022000000}"/>
    <cellStyle name="Comma 2 2 17" xfId="36" xr:uid="{00000000-0005-0000-0000-000023000000}"/>
    <cellStyle name="Comma 2 2 18" xfId="37" xr:uid="{00000000-0005-0000-0000-000024000000}"/>
    <cellStyle name="Comma 2 2 19" xfId="38" xr:uid="{00000000-0005-0000-0000-000025000000}"/>
    <cellStyle name="Comma 2 2 2" xfId="39" xr:uid="{00000000-0005-0000-0000-000026000000}"/>
    <cellStyle name="Comma 2 2 2 2" xfId="40" xr:uid="{00000000-0005-0000-0000-000027000000}"/>
    <cellStyle name="Comma 2 2 20" xfId="41" xr:uid="{00000000-0005-0000-0000-000028000000}"/>
    <cellStyle name="Comma 2 2 21" xfId="42" xr:uid="{00000000-0005-0000-0000-000029000000}"/>
    <cellStyle name="Comma 2 2 22" xfId="43" xr:uid="{00000000-0005-0000-0000-00002A000000}"/>
    <cellStyle name="Comma 2 2 23" xfId="44" xr:uid="{00000000-0005-0000-0000-00002B000000}"/>
    <cellStyle name="Comma 2 2 24" xfId="45" xr:uid="{00000000-0005-0000-0000-00002C000000}"/>
    <cellStyle name="Comma 2 2 25" xfId="46" xr:uid="{00000000-0005-0000-0000-00002D000000}"/>
    <cellStyle name="Comma 2 2 26" xfId="47" xr:uid="{00000000-0005-0000-0000-00002E000000}"/>
    <cellStyle name="Comma 2 2 27" xfId="48" xr:uid="{00000000-0005-0000-0000-00002F000000}"/>
    <cellStyle name="Comma 2 2 28" xfId="49" xr:uid="{00000000-0005-0000-0000-000030000000}"/>
    <cellStyle name="Comma 2 2 29" xfId="50" xr:uid="{00000000-0005-0000-0000-000031000000}"/>
    <cellStyle name="Comma 2 2 3" xfId="51" xr:uid="{00000000-0005-0000-0000-000032000000}"/>
    <cellStyle name="Comma 2 2 3 2" xfId="52" xr:uid="{00000000-0005-0000-0000-000033000000}"/>
    <cellStyle name="Comma 2 2 30" xfId="53" xr:uid="{00000000-0005-0000-0000-000034000000}"/>
    <cellStyle name="Comma 2 2 31" xfId="54" xr:uid="{00000000-0005-0000-0000-000035000000}"/>
    <cellStyle name="Comma 2 2 32" xfId="55" xr:uid="{00000000-0005-0000-0000-000036000000}"/>
    <cellStyle name="Comma 2 2 33" xfId="56" xr:uid="{00000000-0005-0000-0000-000037000000}"/>
    <cellStyle name="Comma 2 2 4" xfId="57" xr:uid="{00000000-0005-0000-0000-000038000000}"/>
    <cellStyle name="Comma 2 2 4 2" xfId="58" xr:uid="{00000000-0005-0000-0000-000039000000}"/>
    <cellStyle name="Comma 2 2 5" xfId="59" xr:uid="{00000000-0005-0000-0000-00003A000000}"/>
    <cellStyle name="Comma 2 2 6" xfId="60" xr:uid="{00000000-0005-0000-0000-00003B000000}"/>
    <cellStyle name="Comma 2 2 7" xfId="61" xr:uid="{00000000-0005-0000-0000-00003C000000}"/>
    <cellStyle name="Comma 2 2 8" xfId="62" xr:uid="{00000000-0005-0000-0000-00003D000000}"/>
    <cellStyle name="Comma 2 2 9" xfId="63" xr:uid="{00000000-0005-0000-0000-00003E000000}"/>
    <cellStyle name="Comma 2 20" xfId="64" xr:uid="{00000000-0005-0000-0000-00003F000000}"/>
    <cellStyle name="Comma 2 21" xfId="65" xr:uid="{00000000-0005-0000-0000-000040000000}"/>
    <cellStyle name="Comma 2 22" xfId="66" xr:uid="{00000000-0005-0000-0000-000041000000}"/>
    <cellStyle name="Comma 2 23" xfId="67" xr:uid="{00000000-0005-0000-0000-000042000000}"/>
    <cellStyle name="Comma 2 24" xfId="68" xr:uid="{00000000-0005-0000-0000-000043000000}"/>
    <cellStyle name="Comma 2 25" xfId="69" xr:uid="{00000000-0005-0000-0000-000044000000}"/>
    <cellStyle name="Comma 2 26" xfId="70" xr:uid="{00000000-0005-0000-0000-000045000000}"/>
    <cellStyle name="Comma 2 27" xfId="71" xr:uid="{00000000-0005-0000-0000-000046000000}"/>
    <cellStyle name="Comma 2 28" xfId="72" xr:uid="{00000000-0005-0000-0000-000047000000}"/>
    <cellStyle name="Comma 2 29" xfId="73" xr:uid="{00000000-0005-0000-0000-000048000000}"/>
    <cellStyle name="Comma 2 3" xfId="74" xr:uid="{00000000-0005-0000-0000-000049000000}"/>
    <cellStyle name="Comma 2 3 2" xfId="75" xr:uid="{00000000-0005-0000-0000-00004A000000}"/>
    <cellStyle name="Comma 2 30" xfId="76" xr:uid="{00000000-0005-0000-0000-00004B000000}"/>
    <cellStyle name="Comma 2 31" xfId="77" xr:uid="{00000000-0005-0000-0000-00004C000000}"/>
    <cellStyle name="Comma 2 32" xfId="78" xr:uid="{00000000-0005-0000-0000-00004D000000}"/>
    <cellStyle name="Comma 2 33" xfId="79" xr:uid="{00000000-0005-0000-0000-00004E000000}"/>
    <cellStyle name="Comma 2 34" xfId="80" xr:uid="{00000000-0005-0000-0000-00004F000000}"/>
    <cellStyle name="Comma 2 35" xfId="81" xr:uid="{00000000-0005-0000-0000-000050000000}"/>
    <cellStyle name="Comma 2 35 2" xfId="82" xr:uid="{00000000-0005-0000-0000-000051000000}"/>
    <cellStyle name="Comma 2 36" xfId="83" xr:uid="{00000000-0005-0000-0000-000052000000}"/>
    <cellStyle name="Comma 2 36 2" xfId="84" xr:uid="{00000000-0005-0000-0000-000053000000}"/>
    <cellStyle name="Comma 2 4" xfId="85" xr:uid="{00000000-0005-0000-0000-000054000000}"/>
    <cellStyle name="Comma 2 4 2" xfId="86" xr:uid="{00000000-0005-0000-0000-000055000000}"/>
    <cellStyle name="Comma 2 5" xfId="87" xr:uid="{00000000-0005-0000-0000-000056000000}"/>
    <cellStyle name="Comma 2 5 2" xfId="88" xr:uid="{00000000-0005-0000-0000-000057000000}"/>
    <cellStyle name="Comma 2 6" xfId="89" xr:uid="{00000000-0005-0000-0000-000058000000}"/>
    <cellStyle name="Comma 2 6 2" xfId="90" xr:uid="{00000000-0005-0000-0000-000059000000}"/>
    <cellStyle name="Comma 2 7" xfId="91" xr:uid="{00000000-0005-0000-0000-00005A000000}"/>
    <cellStyle name="Comma 2 7 2" xfId="92" xr:uid="{00000000-0005-0000-0000-00005B000000}"/>
    <cellStyle name="Comma 2 8" xfId="93" xr:uid="{00000000-0005-0000-0000-00005C000000}"/>
    <cellStyle name="Comma 2 8 2" xfId="94" xr:uid="{00000000-0005-0000-0000-00005D000000}"/>
    <cellStyle name="Comma 2 9" xfId="95" xr:uid="{00000000-0005-0000-0000-00005E000000}"/>
    <cellStyle name="Comma 2 9 2" xfId="96" xr:uid="{00000000-0005-0000-0000-00005F000000}"/>
    <cellStyle name="Comma 3" xfId="97" xr:uid="{00000000-0005-0000-0000-000060000000}"/>
    <cellStyle name="Comma 3 2" xfId="98" xr:uid="{00000000-0005-0000-0000-000061000000}"/>
    <cellStyle name="Comma 4" xfId="99" xr:uid="{00000000-0005-0000-0000-000062000000}"/>
    <cellStyle name="Comma 4 2" xfId="100" xr:uid="{00000000-0005-0000-0000-000063000000}"/>
    <cellStyle name="Comma 4 3" xfId="101" xr:uid="{00000000-0005-0000-0000-000064000000}"/>
    <cellStyle name="Comma 4 4" xfId="102" xr:uid="{00000000-0005-0000-0000-000065000000}"/>
    <cellStyle name="Comma 4 5" xfId="103" xr:uid="{00000000-0005-0000-0000-000066000000}"/>
    <cellStyle name="Comma 5" xfId="104" xr:uid="{00000000-0005-0000-0000-000067000000}"/>
    <cellStyle name="Comma 6" xfId="105" xr:uid="{00000000-0005-0000-0000-000068000000}"/>
    <cellStyle name="Comma 7" xfId="106" xr:uid="{00000000-0005-0000-0000-000069000000}"/>
    <cellStyle name="Hyperlink 2" xfId="107" xr:uid="{00000000-0005-0000-0000-00006A000000}"/>
    <cellStyle name="imf-one decimal" xfId="108" xr:uid="{00000000-0005-0000-0000-00006B000000}"/>
    <cellStyle name="imf-zero decimal" xfId="109" xr:uid="{00000000-0005-0000-0000-00006C000000}"/>
    <cellStyle name="MacroCode" xfId="110" xr:uid="{00000000-0005-0000-0000-00006D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iers [0]_Encours - Apr rééch" xfId="127" xr:uid="{00000000-0005-0000-0000-00007E000000}"/>
    <cellStyle name="Milliers_Encours - Apr rééch" xfId="128" xr:uid="{00000000-0005-0000-0000-00007F000000}"/>
    <cellStyle name="Monétaire [0]_Encours - Apr rééch" xfId="129" xr:uid="{00000000-0005-0000-0000-000080000000}"/>
    <cellStyle name="Monétaire_Encours - Apr rééch" xfId="130" xr:uid="{00000000-0005-0000-0000-000081000000}"/>
    <cellStyle name="Normal" xfId="0" builtinId="0"/>
    <cellStyle name="Normal - Style1" xfId="131" xr:uid="{00000000-0005-0000-0000-000083000000}"/>
    <cellStyle name="Normal 10" xfId="132" xr:uid="{00000000-0005-0000-0000-000084000000}"/>
    <cellStyle name="Normal 10 2" xfId="133" xr:uid="{00000000-0005-0000-0000-000085000000}"/>
    <cellStyle name="Normal 2" xfId="134" xr:uid="{00000000-0005-0000-0000-000086000000}"/>
    <cellStyle name="Normal 2 10" xfId="135" xr:uid="{00000000-0005-0000-0000-000087000000}"/>
    <cellStyle name="Normal 2 10 2" xfId="136" xr:uid="{00000000-0005-0000-0000-000088000000}"/>
    <cellStyle name="Normal 2 11" xfId="137" xr:uid="{00000000-0005-0000-0000-000089000000}"/>
    <cellStyle name="Normal 2 12" xfId="138" xr:uid="{00000000-0005-0000-0000-00008A000000}"/>
    <cellStyle name="Normal 2 13" xfId="139" xr:uid="{00000000-0005-0000-0000-00008B000000}"/>
    <cellStyle name="Normal 2 14" xfId="140" xr:uid="{00000000-0005-0000-0000-00008C000000}"/>
    <cellStyle name="Normal 2 15" xfId="141" xr:uid="{00000000-0005-0000-0000-00008D000000}"/>
    <cellStyle name="Normal 2 16" xfId="142" xr:uid="{00000000-0005-0000-0000-00008E000000}"/>
    <cellStyle name="Normal 2 17" xfId="143" xr:uid="{00000000-0005-0000-0000-00008F000000}"/>
    <cellStyle name="Normal 2 18" xfId="144" xr:uid="{00000000-0005-0000-0000-000090000000}"/>
    <cellStyle name="Normal 2 19" xfId="145" xr:uid="{00000000-0005-0000-0000-000091000000}"/>
    <cellStyle name="Normal 2 2" xfId="146" xr:uid="{00000000-0005-0000-0000-000092000000}"/>
    <cellStyle name="Normal 2 2 2" xfId="147" xr:uid="{00000000-0005-0000-0000-000093000000}"/>
    <cellStyle name="Normal 2 2 3" xfId="148" xr:uid="{00000000-0005-0000-0000-000094000000}"/>
    <cellStyle name="Normal 2 2 4" xfId="149" xr:uid="{00000000-0005-0000-0000-000095000000}"/>
    <cellStyle name="Normal 2 2 5" xfId="150" xr:uid="{00000000-0005-0000-0000-000096000000}"/>
    <cellStyle name="Normal 2 2 6" xfId="151" xr:uid="{00000000-0005-0000-0000-000097000000}"/>
    <cellStyle name="Normal 2 20" xfId="152" xr:uid="{00000000-0005-0000-0000-000098000000}"/>
    <cellStyle name="Normal 2 21" xfId="153" xr:uid="{00000000-0005-0000-0000-000099000000}"/>
    <cellStyle name="Normal 2 22" xfId="154" xr:uid="{00000000-0005-0000-0000-00009A000000}"/>
    <cellStyle name="Normal 2 23" xfId="155" xr:uid="{00000000-0005-0000-0000-00009B000000}"/>
    <cellStyle name="Normal 2 24" xfId="156" xr:uid="{00000000-0005-0000-0000-00009C000000}"/>
    <cellStyle name="Normal 2 25" xfId="157" xr:uid="{00000000-0005-0000-0000-00009D000000}"/>
    <cellStyle name="Normal 2 26" xfId="158" xr:uid="{00000000-0005-0000-0000-00009E000000}"/>
    <cellStyle name="Normal 2 27" xfId="159" xr:uid="{00000000-0005-0000-0000-00009F000000}"/>
    <cellStyle name="Normal 2 28" xfId="160" xr:uid="{00000000-0005-0000-0000-0000A0000000}"/>
    <cellStyle name="Normal 2 29" xfId="161" xr:uid="{00000000-0005-0000-0000-0000A1000000}"/>
    <cellStyle name="Normal 2 3" xfId="162" xr:uid="{00000000-0005-0000-0000-0000A2000000}"/>
    <cellStyle name="Normal 2 3 2" xfId="163" xr:uid="{00000000-0005-0000-0000-0000A3000000}"/>
    <cellStyle name="Normal 2 3 3" xfId="164" xr:uid="{00000000-0005-0000-0000-0000A4000000}"/>
    <cellStyle name="Normal 2 3 4" xfId="165" xr:uid="{00000000-0005-0000-0000-0000A5000000}"/>
    <cellStyle name="Normal 2 3 5" xfId="166" xr:uid="{00000000-0005-0000-0000-0000A6000000}"/>
    <cellStyle name="Normal 2 3 6" xfId="167" xr:uid="{00000000-0005-0000-0000-0000A7000000}"/>
    <cellStyle name="Normal 2 30" xfId="168" xr:uid="{00000000-0005-0000-0000-0000A8000000}"/>
    <cellStyle name="Normal 2 31" xfId="169" xr:uid="{00000000-0005-0000-0000-0000A9000000}"/>
    <cellStyle name="Normal 2 32" xfId="170" xr:uid="{00000000-0005-0000-0000-0000AA000000}"/>
    <cellStyle name="Normal 2 33" xfId="171" xr:uid="{00000000-0005-0000-0000-0000AB000000}"/>
    <cellStyle name="Normal 2 34" xfId="172" xr:uid="{00000000-0005-0000-0000-0000AC000000}"/>
    <cellStyle name="Normal 2 35" xfId="173" xr:uid="{00000000-0005-0000-0000-0000AD000000}"/>
    <cellStyle name="Normal 2 36" xfId="174" xr:uid="{00000000-0005-0000-0000-0000AE000000}"/>
    <cellStyle name="Normal 2 37" xfId="175" xr:uid="{00000000-0005-0000-0000-0000AF000000}"/>
    <cellStyle name="Normal 2 38" xfId="176" xr:uid="{00000000-0005-0000-0000-0000B0000000}"/>
    <cellStyle name="Normal 2 39" xfId="177" xr:uid="{00000000-0005-0000-0000-0000B1000000}"/>
    <cellStyle name="Normal 2 4" xfId="178" xr:uid="{00000000-0005-0000-0000-0000B2000000}"/>
    <cellStyle name="Normal 2 4 2" xfId="179" xr:uid="{00000000-0005-0000-0000-0000B3000000}"/>
    <cellStyle name="Normal 2 40" xfId="180" xr:uid="{00000000-0005-0000-0000-0000B4000000}"/>
    <cellStyle name="Normal 2 41" xfId="181" xr:uid="{00000000-0005-0000-0000-0000B5000000}"/>
    <cellStyle name="Normal 2 42" xfId="182" xr:uid="{00000000-0005-0000-0000-0000B6000000}"/>
    <cellStyle name="Normal 2 43" xfId="183" xr:uid="{00000000-0005-0000-0000-0000B7000000}"/>
    <cellStyle name="Normal 2 44" xfId="184" xr:uid="{00000000-0005-0000-0000-0000B8000000}"/>
    <cellStyle name="Normal 2 45" xfId="185" xr:uid="{00000000-0005-0000-0000-0000B9000000}"/>
    <cellStyle name="Normal 2 46" xfId="186" xr:uid="{00000000-0005-0000-0000-0000BA000000}"/>
    <cellStyle name="Normal 2 47" xfId="187" xr:uid="{00000000-0005-0000-0000-0000BB000000}"/>
    <cellStyle name="Normal 2 48" xfId="188" xr:uid="{00000000-0005-0000-0000-0000BC000000}"/>
    <cellStyle name="Normal 2 49" xfId="189" xr:uid="{00000000-0005-0000-0000-0000BD000000}"/>
    <cellStyle name="Normal 2 5" xfId="190" xr:uid="{00000000-0005-0000-0000-0000BE000000}"/>
    <cellStyle name="Normal 2 5 2" xfId="191" xr:uid="{00000000-0005-0000-0000-0000BF000000}"/>
    <cellStyle name="Normal 2 50" xfId="192" xr:uid="{00000000-0005-0000-0000-0000C0000000}"/>
    <cellStyle name="Normal 2 51" xfId="193" xr:uid="{00000000-0005-0000-0000-0000C1000000}"/>
    <cellStyle name="Normal 2 52" xfId="194" xr:uid="{00000000-0005-0000-0000-0000C2000000}"/>
    <cellStyle name="Normal 2 53" xfId="195" xr:uid="{00000000-0005-0000-0000-0000C3000000}"/>
    <cellStyle name="Normal 2 54" xfId="196" xr:uid="{00000000-0005-0000-0000-0000C4000000}"/>
    <cellStyle name="Normal 2 55" xfId="197" xr:uid="{00000000-0005-0000-0000-0000C5000000}"/>
    <cellStyle name="Normal 2 56" xfId="198" xr:uid="{00000000-0005-0000-0000-0000C6000000}"/>
    <cellStyle name="Normal 2 57" xfId="199" xr:uid="{00000000-0005-0000-0000-0000C7000000}"/>
    <cellStyle name="Normal 2 58" xfId="200" xr:uid="{00000000-0005-0000-0000-0000C8000000}"/>
    <cellStyle name="Normal 2 59" xfId="201" xr:uid="{00000000-0005-0000-0000-0000C9000000}"/>
    <cellStyle name="Normal 2 6" xfId="202" xr:uid="{00000000-0005-0000-0000-0000CA000000}"/>
    <cellStyle name="Normal 2 6 2" xfId="203" xr:uid="{00000000-0005-0000-0000-0000CB000000}"/>
    <cellStyle name="Normal 2 60" xfId="204" xr:uid="{00000000-0005-0000-0000-0000CC000000}"/>
    <cellStyle name="Normal 2 61" xfId="205" xr:uid="{00000000-0005-0000-0000-0000CD000000}"/>
    <cellStyle name="Normal 2 62" xfId="206" xr:uid="{00000000-0005-0000-0000-0000CE000000}"/>
    <cellStyle name="Normal 2 63" xfId="207" xr:uid="{00000000-0005-0000-0000-0000CF000000}"/>
    <cellStyle name="Normal 2 64" xfId="208" xr:uid="{00000000-0005-0000-0000-0000D0000000}"/>
    <cellStyle name="Normal 2 65" xfId="209" xr:uid="{00000000-0005-0000-0000-0000D1000000}"/>
    <cellStyle name="Normal 2 66" xfId="210" xr:uid="{00000000-0005-0000-0000-0000D2000000}"/>
    <cellStyle name="Normal 2 67" xfId="211" xr:uid="{00000000-0005-0000-0000-0000D3000000}"/>
    <cellStyle name="Normal 2 68" xfId="212" xr:uid="{00000000-0005-0000-0000-0000D4000000}"/>
    <cellStyle name="Normal 2 69" xfId="213" xr:uid="{00000000-0005-0000-0000-0000D5000000}"/>
    <cellStyle name="Normal 2 7" xfId="214" xr:uid="{00000000-0005-0000-0000-0000D6000000}"/>
    <cellStyle name="Normal 2 7 2" xfId="215" xr:uid="{00000000-0005-0000-0000-0000D7000000}"/>
    <cellStyle name="Normal 2 70" xfId="216" xr:uid="{00000000-0005-0000-0000-0000D8000000}"/>
    <cellStyle name="Normal 2 71" xfId="217" xr:uid="{00000000-0005-0000-0000-0000D9000000}"/>
    <cellStyle name="Normal 2 72" xfId="218" xr:uid="{00000000-0005-0000-0000-0000DA000000}"/>
    <cellStyle name="Normal 2 73" xfId="219" xr:uid="{00000000-0005-0000-0000-0000DB000000}"/>
    <cellStyle name="Normal 2 74" xfId="220" xr:uid="{00000000-0005-0000-0000-0000DC000000}"/>
    <cellStyle name="Normal 2 75" xfId="221" xr:uid="{00000000-0005-0000-0000-0000DD000000}"/>
    <cellStyle name="Normal 2 76" xfId="222" xr:uid="{00000000-0005-0000-0000-0000DE000000}"/>
    <cellStyle name="Normal 2 77" xfId="223" xr:uid="{00000000-0005-0000-0000-0000DF000000}"/>
    <cellStyle name="Normal 2 78" xfId="224" xr:uid="{00000000-0005-0000-0000-0000E0000000}"/>
    <cellStyle name="Normal 2 79" xfId="225" xr:uid="{00000000-0005-0000-0000-0000E1000000}"/>
    <cellStyle name="Normal 2 8" xfId="226" xr:uid="{00000000-0005-0000-0000-0000E2000000}"/>
    <cellStyle name="Normal 2 8 2" xfId="227" xr:uid="{00000000-0005-0000-0000-0000E3000000}"/>
    <cellStyle name="Normal 2 80" xfId="228" xr:uid="{00000000-0005-0000-0000-0000E4000000}"/>
    <cellStyle name="Normal 2 81" xfId="229" xr:uid="{00000000-0005-0000-0000-0000E5000000}"/>
    <cellStyle name="Normal 2 82" xfId="230" xr:uid="{00000000-0005-0000-0000-0000E6000000}"/>
    <cellStyle name="Normal 2 83" xfId="231" xr:uid="{00000000-0005-0000-0000-0000E7000000}"/>
    <cellStyle name="Normal 2 84" xfId="232" xr:uid="{00000000-0005-0000-0000-0000E8000000}"/>
    <cellStyle name="Normal 2 85" xfId="233" xr:uid="{00000000-0005-0000-0000-0000E9000000}"/>
    <cellStyle name="Normal 2 86" xfId="234" xr:uid="{00000000-0005-0000-0000-0000EA000000}"/>
    <cellStyle name="Normal 2 87" xfId="235" xr:uid="{00000000-0005-0000-0000-0000EB000000}"/>
    <cellStyle name="Normal 2 88" xfId="236" xr:uid="{00000000-0005-0000-0000-0000EC000000}"/>
    <cellStyle name="Normal 2 89" xfId="237" xr:uid="{00000000-0005-0000-0000-0000ED000000}"/>
    <cellStyle name="Normal 2 9" xfId="238" xr:uid="{00000000-0005-0000-0000-0000EE000000}"/>
    <cellStyle name="Normal 2 90" xfId="239" xr:uid="{00000000-0005-0000-0000-0000EF000000}"/>
    <cellStyle name="Normal 3" xfId="240" xr:uid="{00000000-0005-0000-0000-0000F0000000}"/>
    <cellStyle name="Normal 3 2" xfId="241" xr:uid="{00000000-0005-0000-0000-0000F1000000}"/>
    <cellStyle name="Normal 4" xfId="242" xr:uid="{00000000-0005-0000-0000-0000F2000000}"/>
    <cellStyle name="Normal 4 2" xfId="243" xr:uid="{00000000-0005-0000-0000-0000F3000000}"/>
    <cellStyle name="Normal 4 3" xfId="244" xr:uid="{00000000-0005-0000-0000-0000F4000000}"/>
    <cellStyle name="Normal 4 4" xfId="245" xr:uid="{00000000-0005-0000-0000-0000F5000000}"/>
    <cellStyle name="Normal 4 5" xfId="246" xr:uid="{00000000-0005-0000-0000-0000F6000000}"/>
    <cellStyle name="Normal 4 6" xfId="247" xr:uid="{00000000-0005-0000-0000-0000F7000000}"/>
    <cellStyle name="Normal 5" xfId="248" xr:uid="{00000000-0005-0000-0000-0000F8000000}"/>
    <cellStyle name="Normal 5 2" xfId="249" xr:uid="{00000000-0005-0000-0000-0000F9000000}"/>
    <cellStyle name="Normal 6" xfId="250" xr:uid="{00000000-0005-0000-0000-0000FA000000}"/>
    <cellStyle name="Normal 6 2" xfId="251" xr:uid="{00000000-0005-0000-0000-0000FB000000}"/>
    <cellStyle name="Normal 7" xfId="252" xr:uid="{00000000-0005-0000-0000-0000FC000000}"/>
    <cellStyle name="Normal 7 2" xfId="253" xr:uid="{00000000-0005-0000-0000-0000FD000000}"/>
    <cellStyle name="Normal 8" xfId="254" xr:uid="{00000000-0005-0000-0000-0000FE000000}"/>
    <cellStyle name="Normal 8 2" xfId="255" xr:uid="{00000000-0005-0000-0000-0000FF000000}"/>
    <cellStyle name="Normal 9" xfId="256" xr:uid="{00000000-0005-0000-0000-000000010000}"/>
    <cellStyle name="Normal 9 2" xfId="257" xr:uid="{00000000-0005-0000-0000-000001010000}"/>
    <cellStyle name="Normal Table" xfId="258" xr:uid="{00000000-0005-0000-0000-000002010000}"/>
    <cellStyle name="Note 2 10" xfId="259" xr:uid="{00000000-0005-0000-0000-000003010000}"/>
    <cellStyle name="Note 2 11" xfId="260" xr:uid="{00000000-0005-0000-0000-000004010000}"/>
    <cellStyle name="Note 2 12" xfId="261" xr:uid="{00000000-0005-0000-0000-000005010000}"/>
    <cellStyle name="Note 2 13" xfId="262" xr:uid="{00000000-0005-0000-0000-000006010000}"/>
    <cellStyle name="Note 2 14" xfId="263" xr:uid="{00000000-0005-0000-0000-000007010000}"/>
    <cellStyle name="Note 2 15" xfId="264" xr:uid="{00000000-0005-0000-0000-000008010000}"/>
    <cellStyle name="Note 2 16" xfId="265" xr:uid="{00000000-0005-0000-0000-000009010000}"/>
    <cellStyle name="Note 2 17" xfId="266" xr:uid="{00000000-0005-0000-0000-00000A010000}"/>
    <cellStyle name="Note 2 18" xfId="267" xr:uid="{00000000-0005-0000-0000-00000B010000}"/>
    <cellStyle name="Note 2 19" xfId="268" xr:uid="{00000000-0005-0000-0000-00000C010000}"/>
    <cellStyle name="Note 2 2" xfId="269" xr:uid="{00000000-0005-0000-0000-00000D010000}"/>
    <cellStyle name="Note 2 20" xfId="270" xr:uid="{00000000-0005-0000-0000-00000E010000}"/>
    <cellStyle name="Note 2 21" xfId="271" xr:uid="{00000000-0005-0000-0000-00000F010000}"/>
    <cellStyle name="Note 2 22" xfId="272" xr:uid="{00000000-0005-0000-0000-000010010000}"/>
    <cellStyle name="Note 2 23" xfId="273" xr:uid="{00000000-0005-0000-0000-000011010000}"/>
    <cellStyle name="Note 2 24" xfId="274" xr:uid="{00000000-0005-0000-0000-000012010000}"/>
    <cellStyle name="Note 2 25" xfId="275" xr:uid="{00000000-0005-0000-0000-000013010000}"/>
    <cellStyle name="Note 2 26" xfId="276" xr:uid="{00000000-0005-0000-0000-000014010000}"/>
    <cellStyle name="Note 2 27" xfId="277" xr:uid="{00000000-0005-0000-0000-000015010000}"/>
    <cellStyle name="Note 2 28" xfId="278" xr:uid="{00000000-0005-0000-0000-000016010000}"/>
    <cellStyle name="Note 2 29" xfId="279" xr:uid="{00000000-0005-0000-0000-000017010000}"/>
    <cellStyle name="Note 2 3" xfId="280" xr:uid="{00000000-0005-0000-0000-000018010000}"/>
    <cellStyle name="Note 2 30" xfId="281" xr:uid="{00000000-0005-0000-0000-000019010000}"/>
    <cellStyle name="Note 2 31" xfId="282" xr:uid="{00000000-0005-0000-0000-00001A010000}"/>
    <cellStyle name="Note 2 32" xfId="283" xr:uid="{00000000-0005-0000-0000-00001B010000}"/>
    <cellStyle name="Note 2 33" xfId="284" xr:uid="{00000000-0005-0000-0000-00001C010000}"/>
    <cellStyle name="Note 2 34" xfId="285" xr:uid="{00000000-0005-0000-0000-00001D010000}"/>
    <cellStyle name="Note 2 35" xfId="286" xr:uid="{00000000-0005-0000-0000-00001E010000}"/>
    <cellStyle name="Note 2 36" xfId="287" xr:uid="{00000000-0005-0000-0000-00001F010000}"/>
    <cellStyle name="Note 2 37" xfId="288" xr:uid="{00000000-0005-0000-0000-000020010000}"/>
    <cellStyle name="Note 2 38" xfId="289" xr:uid="{00000000-0005-0000-0000-000021010000}"/>
    <cellStyle name="Note 2 39" xfId="290" xr:uid="{00000000-0005-0000-0000-000022010000}"/>
    <cellStyle name="Note 2 4" xfId="291" xr:uid="{00000000-0005-0000-0000-000023010000}"/>
    <cellStyle name="Note 2 40" xfId="292" xr:uid="{00000000-0005-0000-0000-000024010000}"/>
    <cellStyle name="Note 2 41" xfId="293" xr:uid="{00000000-0005-0000-0000-000025010000}"/>
    <cellStyle name="Note 2 42" xfId="294" xr:uid="{00000000-0005-0000-0000-000026010000}"/>
    <cellStyle name="Note 2 43" xfId="295" xr:uid="{00000000-0005-0000-0000-000027010000}"/>
    <cellStyle name="Note 2 44" xfId="296" xr:uid="{00000000-0005-0000-0000-000028010000}"/>
    <cellStyle name="Note 2 45" xfId="297" xr:uid="{00000000-0005-0000-0000-000029010000}"/>
    <cellStyle name="Note 2 46" xfId="298" xr:uid="{00000000-0005-0000-0000-00002A010000}"/>
    <cellStyle name="Note 2 47" xfId="299" xr:uid="{00000000-0005-0000-0000-00002B010000}"/>
    <cellStyle name="Note 2 48" xfId="300" xr:uid="{00000000-0005-0000-0000-00002C010000}"/>
    <cellStyle name="Note 2 49" xfId="301" xr:uid="{00000000-0005-0000-0000-00002D010000}"/>
    <cellStyle name="Note 2 5" xfId="302" xr:uid="{00000000-0005-0000-0000-00002E010000}"/>
    <cellStyle name="Note 2 50" xfId="303" xr:uid="{00000000-0005-0000-0000-00002F010000}"/>
    <cellStyle name="Note 2 51" xfId="304" xr:uid="{00000000-0005-0000-0000-000030010000}"/>
    <cellStyle name="Note 2 52" xfId="305" xr:uid="{00000000-0005-0000-0000-000031010000}"/>
    <cellStyle name="Note 2 53" xfId="306" xr:uid="{00000000-0005-0000-0000-000032010000}"/>
    <cellStyle name="Note 2 54" xfId="307" xr:uid="{00000000-0005-0000-0000-000033010000}"/>
    <cellStyle name="Note 2 55" xfId="308" xr:uid="{00000000-0005-0000-0000-000034010000}"/>
    <cellStyle name="Note 2 56" xfId="309" xr:uid="{00000000-0005-0000-0000-000035010000}"/>
    <cellStyle name="Note 2 57" xfId="310" xr:uid="{00000000-0005-0000-0000-000036010000}"/>
    <cellStyle name="Note 2 58" xfId="311" xr:uid="{00000000-0005-0000-0000-000037010000}"/>
    <cellStyle name="Note 2 59" xfId="312" xr:uid="{00000000-0005-0000-0000-000038010000}"/>
    <cellStyle name="Note 2 6" xfId="313" xr:uid="{00000000-0005-0000-0000-000039010000}"/>
    <cellStyle name="Note 2 60" xfId="314" xr:uid="{00000000-0005-0000-0000-00003A010000}"/>
    <cellStyle name="Note 2 61" xfId="315" xr:uid="{00000000-0005-0000-0000-00003B010000}"/>
    <cellStyle name="Note 2 62" xfId="316" xr:uid="{00000000-0005-0000-0000-00003C010000}"/>
    <cellStyle name="Note 2 63" xfId="317" xr:uid="{00000000-0005-0000-0000-00003D010000}"/>
    <cellStyle name="Note 2 64" xfId="318" xr:uid="{00000000-0005-0000-0000-00003E010000}"/>
    <cellStyle name="Note 2 65" xfId="319" xr:uid="{00000000-0005-0000-0000-00003F010000}"/>
    <cellStyle name="Note 2 66" xfId="320" xr:uid="{00000000-0005-0000-0000-000040010000}"/>
    <cellStyle name="Note 2 67" xfId="321" xr:uid="{00000000-0005-0000-0000-000041010000}"/>
    <cellStyle name="Note 2 68" xfId="322" xr:uid="{00000000-0005-0000-0000-000042010000}"/>
    <cellStyle name="Note 2 69" xfId="323" xr:uid="{00000000-0005-0000-0000-000043010000}"/>
    <cellStyle name="Note 2 7" xfId="324" xr:uid="{00000000-0005-0000-0000-000044010000}"/>
    <cellStyle name="Note 2 70" xfId="325" xr:uid="{00000000-0005-0000-0000-000045010000}"/>
    <cellStyle name="Note 2 71" xfId="326" xr:uid="{00000000-0005-0000-0000-000046010000}"/>
    <cellStyle name="Note 2 72" xfId="327" xr:uid="{00000000-0005-0000-0000-000047010000}"/>
    <cellStyle name="Note 2 73" xfId="328" xr:uid="{00000000-0005-0000-0000-000048010000}"/>
    <cellStyle name="Note 2 74" xfId="329" xr:uid="{00000000-0005-0000-0000-000049010000}"/>
    <cellStyle name="Note 2 75" xfId="330" xr:uid="{00000000-0005-0000-0000-00004A010000}"/>
    <cellStyle name="Note 2 76" xfId="331" xr:uid="{00000000-0005-0000-0000-00004B010000}"/>
    <cellStyle name="Note 2 77" xfId="332" xr:uid="{00000000-0005-0000-0000-00004C010000}"/>
    <cellStyle name="Note 2 78" xfId="333" xr:uid="{00000000-0005-0000-0000-00004D010000}"/>
    <cellStyle name="Note 2 79" xfId="334" xr:uid="{00000000-0005-0000-0000-00004E010000}"/>
    <cellStyle name="Note 2 8" xfId="335" xr:uid="{00000000-0005-0000-0000-00004F010000}"/>
    <cellStyle name="Note 2 80" xfId="336" xr:uid="{00000000-0005-0000-0000-000050010000}"/>
    <cellStyle name="Note 2 81" xfId="337" xr:uid="{00000000-0005-0000-0000-000051010000}"/>
    <cellStyle name="Note 2 82" xfId="338" xr:uid="{00000000-0005-0000-0000-000052010000}"/>
    <cellStyle name="Note 2 83" xfId="339" xr:uid="{00000000-0005-0000-0000-000053010000}"/>
    <cellStyle name="Note 2 84" xfId="340" xr:uid="{00000000-0005-0000-0000-000054010000}"/>
    <cellStyle name="Note 2 85" xfId="341" xr:uid="{00000000-0005-0000-0000-000055010000}"/>
    <cellStyle name="Note 2 86" xfId="342" xr:uid="{00000000-0005-0000-0000-000056010000}"/>
    <cellStyle name="Note 2 87" xfId="343" xr:uid="{00000000-0005-0000-0000-000057010000}"/>
    <cellStyle name="Note 2 88" xfId="344" xr:uid="{00000000-0005-0000-0000-000058010000}"/>
    <cellStyle name="Note 2 89" xfId="345" xr:uid="{00000000-0005-0000-0000-000059010000}"/>
    <cellStyle name="Note 2 9" xfId="346" xr:uid="{00000000-0005-0000-0000-00005A010000}"/>
    <cellStyle name="Note 2 90" xfId="347" xr:uid="{00000000-0005-0000-0000-00005B010000}"/>
    <cellStyle name="Note 3 10" xfId="348" xr:uid="{00000000-0005-0000-0000-00005C010000}"/>
    <cellStyle name="Note 3 11" xfId="349" xr:uid="{00000000-0005-0000-0000-00005D010000}"/>
    <cellStyle name="Note 3 12" xfId="350" xr:uid="{00000000-0005-0000-0000-00005E010000}"/>
    <cellStyle name="Note 3 13" xfId="351" xr:uid="{00000000-0005-0000-0000-00005F010000}"/>
    <cellStyle name="Note 3 14" xfId="352" xr:uid="{00000000-0005-0000-0000-000060010000}"/>
    <cellStyle name="Note 3 15" xfId="353" xr:uid="{00000000-0005-0000-0000-000061010000}"/>
    <cellStyle name="Note 3 16" xfId="354" xr:uid="{00000000-0005-0000-0000-000062010000}"/>
    <cellStyle name="Note 3 17" xfId="355" xr:uid="{00000000-0005-0000-0000-000063010000}"/>
    <cellStyle name="Note 3 18" xfId="356" xr:uid="{00000000-0005-0000-0000-000064010000}"/>
    <cellStyle name="Note 3 19" xfId="357" xr:uid="{00000000-0005-0000-0000-000065010000}"/>
    <cellStyle name="Note 3 2" xfId="358" xr:uid="{00000000-0005-0000-0000-000066010000}"/>
    <cellStyle name="Note 3 20" xfId="359" xr:uid="{00000000-0005-0000-0000-000067010000}"/>
    <cellStyle name="Note 3 21" xfId="360" xr:uid="{00000000-0005-0000-0000-000068010000}"/>
    <cellStyle name="Note 3 22" xfId="361" xr:uid="{00000000-0005-0000-0000-000069010000}"/>
    <cellStyle name="Note 3 23" xfId="362" xr:uid="{00000000-0005-0000-0000-00006A010000}"/>
    <cellStyle name="Note 3 24" xfId="363" xr:uid="{00000000-0005-0000-0000-00006B010000}"/>
    <cellStyle name="Note 3 25" xfId="364" xr:uid="{00000000-0005-0000-0000-00006C010000}"/>
    <cellStyle name="Note 3 26" xfId="365" xr:uid="{00000000-0005-0000-0000-00006D010000}"/>
    <cellStyle name="Note 3 27" xfId="366" xr:uid="{00000000-0005-0000-0000-00006E010000}"/>
    <cellStyle name="Note 3 28" xfId="367" xr:uid="{00000000-0005-0000-0000-00006F010000}"/>
    <cellStyle name="Note 3 29" xfId="368" xr:uid="{00000000-0005-0000-0000-000070010000}"/>
    <cellStyle name="Note 3 3" xfId="369" xr:uid="{00000000-0005-0000-0000-000071010000}"/>
    <cellStyle name="Note 3 30" xfId="370" xr:uid="{00000000-0005-0000-0000-000072010000}"/>
    <cellStyle name="Note 3 31" xfId="371" xr:uid="{00000000-0005-0000-0000-000073010000}"/>
    <cellStyle name="Note 3 32" xfId="372" xr:uid="{00000000-0005-0000-0000-000074010000}"/>
    <cellStyle name="Note 3 33" xfId="373" xr:uid="{00000000-0005-0000-0000-000075010000}"/>
    <cellStyle name="Note 3 34" xfId="374" xr:uid="{00000000-0005-0000-0000-000076010000}"/>
    <cellStyle name="Note 3 35" xfId="375" xr:uid="{00000000-0005-0000-0000-000077010000}"/>
    <cellStyle name="Note 3 36" xfId="376" xr:uid="{00000000-0005-0000-0000-000078010000}"/>
    <cellStyle name="Note 3 37" xfId="377" xr:uid="{00000000-0005-0000-0000-000079010000}"/>
    <cellStyle name="Note 3 38" xfId="378" xr:uid="{00000000-0005-0000-0000-00007A010000}"/>
    <cellStyle name="Note 3 39" xfId="379" xr:uid="{00000000-0005-0000-0000-00007B010000}"/>
    <cellStyle name="Note 3 4" xfId="380" xr:uid="{00000000-0005-0000-0000-00007C010000}"/>
    <cellStyle name="Note 3 40" xfId="381" xr:uid="{00000000-0005-0000-0000-00007D010000}"/>
    <cellStyle name="Note 3 41" xfId="382" xr:uid="{00000000-0005-0000-0000-00007E010000}"/>
    <cellStyle name="Note 3 42" xfId="383" xr:uid="{00000000-0005-0000-0000-00007F010000}"/>
    <cellStyle name="Note 3 43" xfId="384" xr:uid="{00000000-0005-0000-0000-000080010000}"/>
    <cellStyle name="Note 3 44" xfId="385" xr:uid="{00000000-0005-0000-0000-000081010000}"/>
    <cellStyle name="Note 3 45" xfId="386" xr:uid="{00000000-0005-0000-0000-000082010000}"/>
    <cellStyle name="Note 3 46" xfId="387" xr:uid="{00000000-0005-0000-0000-000083010000}"/>
    <cellStyle name="Note 3 47" xfId="388" xr:uid="{00000000-0005-0000-0000-000084010000}"/>
    <cellStyle name="Note 3 48" xfId="389" xr:uid="{00000000-0005-0000-0000-000085010000}"/>
    <cellStyle name="Note 3 49" xfId="390" xr:uid="{00000000-0005-0000-0000-000086010000}"/>
    <cellStyle name="Note 3 5" xfId="391" xr:uid="{00000000-0005-0000-0000-000087010000}"/>
    <cellStyle name="Note 3 50" xfId="392" xr:uid="{00000000-0005-0000-0000-000088010000}"/>
    <cellStyle name="Note 3 51" xfId="393" xr:uid="{00000000-0005-0000-0000-000089010000}"/>
    <cellStyle name="Note 3 52" xfId="394" xr:uid="{00000000-0005-0000-0000-00008A010000}"/>
    <cellStyle name="Note 3 53" xfId="395" xr:uid="{00000000-0005-0000-0000-00008B010000}"/>
    <cellStyle name="Note 3 54" xfId="396" xr:uid="{00000000-0005-0000-0000-00008C010000}"/>
    <cellStyle name="Note 3 55" xfId="397" xr:uid="{00000000-0005-0000-0000-00008D010000}"/>
    <cellStyle name="Note 3 56" xfId="398" xr:uid="{00000000-0005-0000-0000-00008E010000}"/>
    <cellStyle name="Note 3 57" xfId="399" xr:uid="{00000000-0005-0000-0000-00008F010000}"/>
    <cellStyle name="Note 3 58" xfId="400" xr:uid="{00000000-0005-0000-0000-000090010000}"/>
    <cellStyle name="Note 3 59" xfId="401" xr:uid="{00000000-0005-0000-0000-000091010000}"/>
    <cellStyle name="Note 3 6" xfId="402" xr:uid="{00000000-0005-0000-0000-000092010000}"/>
    <cellStyle name="Note 3 60" xfId="403" xr:uid="{00000000-0005-0000-0000-000093010000}"/>
    <cellStyle name="Note 3 61" xfId="404" xr:uid="{00000000-0005-0000-0000-000094010000}"/>
    <cellStyle name="Note 3 62" xfId="405" xr:uid="{00000000-0005-0000-0000-000095010000}"/>
    <cellStyle name="Note 3 63" xfId="406" xr:uid="{00000000-0005-0000-0000-000096010000}"/>
    <cellStyle name="Note 3 64" xfId="407" xr:uid="{00000000-0005-0000-0000-000097010000}"/>
    <cellStyle name="Note 3 65" xfId="408" xr:uid="{00000000-0005-0000-0000-000098010000}"/>
    <cellStyle name="Note 3 66" xfId="409" xr:uid="{00000000-0005-0000-0000-000099010000}"/>
    <cellStyle name="Note 3 67" xfId="410" xr:uid="{00000000-0005-0000-0000-00009A010000}"/>
    <cellStyle name="Note 3 68" xfId="411" xr:uid="{00000000-0005-0000-0000-00009B010000}"/>
    <cellStyle name="Note 3 69" xfId="412" xr:uid="{00000000-0005-0000-0000-00009C010000}"/>
    <cellStyle name="Note 3 7" xfId="413" xr:uid="{00000000-0005-0000-0000-00009D010000}"/>
    <cellStyle name="Note 3 70" xfId="414" xr:uid="{00000000-0005-0000-0000-00009E010000}"/>
    <cellStyle name="Note 3 71" xfId="415" xr:uid="{00000000-0005-0000-0000-00009F010000}"/>
    <cellStyle name="Note 3 72" xfId="416" xr:uid="{00000000-0005-0000-0000-0000A0010000}"/>
    <cellStyle name="Note 3 73" xfId="417" xr:uid="{00000000-0005-0000-0000-0000A1010000}"/>
    <cellStyle name="Note 3 74" xfId="418" xr:uid="{00000000-0005-0000-0000-0000A2010000}"/>
    <cellStyle name="Note 3 75" xfId="419" xr:uid="{00000000-0005-0000-0000-0000A3010000}"/>
    <cellStyle name="Note 3 76" xfId="420" xr:uid="{00000000-0005-0000-0000-0000A4010000}"/>
    <cellStyle name="Note 3 77" xfId="421" xr:uid="{00000000-0005-0000-0000-0000A5010000}"/>
    <cellStyle name="Note 3 78" xfId="422" xr:uid="{00000000-0005-0000-0000-0000A6010000}"/>
    <cellStyle name="Note 3 79" xfId="423" xr:uid="{00000000-0005-0000-0000-0000A7010000}"/>
    <cellStyle name="Note 3 8" xfId="424" xr:uid="{00000000-0005-0000-0000-0000A8010000}"/>
    <cellStyle name="Note 3 80" xfId="425" xr:uid="{00000000-0005-0000-0000-0000A9010000}"/>
    <cellStyle name="Note 3 81" xfId="426" xr:uid="{00000000-0005-0000-0000-0000AA010000}"/>
    <cellStyle name="Note 3 82" xfId="427" xr:uid="{00000000-0005-0000-0000-0000AB010000}"/>
    <cellStyle name="Note 3 83" xfId="428" xr:uid="{00000000-0005-0000-0000-0000AC010000}"/>
    <cellStyle name="Note 3 84" xfId="429" xr:uid="{00000000-0005-0000-0000-0000AD010000}"/>
    <cellStyle name="Note 3 85" xfId="430" xr:uid="{00000000-0005-0000-0000-0000AE010000}"/>
    <cellStyle name="Note 3 86" xfId="431" xr:uid="{00000000-0005-0000-0000-0000AF010000}"/>
    <cellStyle name="Note 3 87" xfId="432" xr:uid="{00000000-0005-0000-0000-0000B0010000}"/>
    <cellStyle name="Note 3 88" xfId="433" xr:uid="{00000000-0005-0000-0000-0000B1010000}"/>
    <cellStyle name="Note 3 89" xfId="434" xr:uid="{00000000-0005-0000-0000-0000B2010000}"/>
    <cellStyle name="Note 3 9" xfId="435" xr:uid="{00000000-0005-0000-0000-0000B3010000}"/>
    <cellStyle name="Note 3 90" xfId="436" xr:uid="{00000000-0005-0000-0000-0000B4010000}"/>
    <cellStyle name="Note 4 10" xfId="437" xr:uid="{00000000-0005-0000-0000-0000B5010000}"/>
    <cellStyle name="Note 4 11" xfId="438" xr:uid="{00000000-0005-0000-0000-0000B6010000}"/>
    <cellStyle name="Note 4 12" xfId="439" xr:uid="{00000000-0005-0000-0000-0000B7010000}"/>
    <cellStyle name="Note 4 13" xfId="440" xr:uid="{00000000-0005-0000-0000-0000B8010000}"/>
    <cellStyle name="Note 4 14" xfId="441" xr:uid="{00000000-0005-0000-0000-0000B9010000}"/>
    <cellStyle name="Note 4 15" xfId="442" xr:uid="{00000000-0005-0000-0000-0000BA010000}"/>
    <cellStyle name="Note 4 16" xfId="443" xr:uid="{00000000-0005-0000-0000-0000BB010000}"/>
    <cellStyle name="Note 4 17" xfId="444" xr:uid="{00000000-0005-0000-0000-0000BC010000}"/>
    <cellStyle name="Note 4 18" xfId="445" xr:uid="{00000000-0005-0000-0000-0000BD010000}"/>
    <cellStyle name="Note 4 19" xfId="446" xr:uid="{00000000-0005-0000-0000-0000BE010000}"/>
    <cellStyle name="Note 4 2" xfId="447" xr:uid="{00000000-0005-0000-0000-0000BF010000}"/>
    <cellStyle name="Note 4 20" xfId="448" xr:uid="{00000000-0005-0000-0000-0000C0010000}"/>
    <cellStyle name="Note 4 21" xfId="449" xr:uid="{00000000-0005-0000-0000-0000C1010000}"/>
    <cellStyle name="Note 4 22" xfId="450" xr:uid="{00000000-0005-0000-0000-0000C2010000}"/>
    <cellStyle name="Note 4 23" xfId="451" xr:uid="{00000000-0005-0000-0000-0000C3010000}"/>
    <cellStyle name="Note 4 24" xfId="452" xr:uid="{00000000-0005-0000-0000-0000C4010000}"/>
    <cellStyle name="Note 4 25" xfId="453" xr:uid="{00000000-0005-0000-0000-0000C5010000}"/>
    <cellStyle name="Note 4 26" xfId="454" xr:uid="{00000000-0005-0000-0000-0000C6010000}"/>
    <cellStyle name="Note 4 27" xfId="455" xr:uid="{00000000-0005-0000-0000-0000C7010000}"/>
    <cellStyle name="Note 4 28" xfId="456" xr:uid="{00000000-0005-0000-0000-0000C8010000}"/>
    <cellStyle name="Note 4 29" xfId="457" xr:uid="{00000000-0005-0000-0000-0000C9010000}"/>
    <cellStyle name="Note 4 3" xfId="458" xr:uid="{00000000-0005-0000-0000-0000CA010000}"/>
    <cellStyle name="Note 4 30" xfId="459" xr:uid="{00000000-0005-0000-0000-0000CB010000}"/>
    <cellStyle name="Note 4 31" xfId="460" xr:uid="{00000000-0005-0000-0000-0000CC010000}"/>
    <cellStyle name="Note 4 32" xfId="461" xr:uid="{00000000-0005-0000-0000-0000CD010000}"/>
    <cellStyle name="Note 4 33" xfId="462" xr:uid="{00000000-0005-0000-0000-0000CE010000}"/>
    <cellStyle name="Note 4 34" xfId="463" xr:uid="{00000000-0005-0000-0000-0000CF010000}"/>
    <cellStyle name="Note 4 35" xfId="464" xr:uid="{00000000-0005-0000-0000-0000D0010000}"/>
    <cellStyle name="Note 4 36" xfId="465" xr:uid="{00000000-0005-0000-0000-0000D1010000}"/>
    <cellStyle name="Note 4 37" xfId="466" xr:uid="{00000000-0005-0000-0000-0000D2010000}"/>
    <cellStyle name="Note 4 38" xfId="467" xr:uid="{00000000-0005-0000-0000-0000D3010000}"/>
    <cellStyle name="Note 4 39" xfId="468" xr:uid="{00000000-0005-0000-0000-0000D4010000}"/>
    <cellStyle name="Note 4 4" xfId="469" xr:uid="{00000000-0005-0000-0000-0000D5010000}"/>
    <cellStyle name="Note 4 40" xfId="470" xr:uid="{00000000-0005-0000-0000-0000D6010000}"/>
    <cellStyle name="Note 4 41" xfId="471" xr:uid="{00000000-0005-0000-0000-0000D7010000}"/>
    <cellStyle name="Note 4 42" xfId="472" xr:uid="{00000000-0005-0000-0000-0000D8010000}"/>
    <cellStyle name="Note 4 43" xfId="473" xr:uid="{00000000-0005-0000-0000-0000D9010000}"/>
    <cellStyle name="Note 4 44" xfId="474" xr:uid="{00000000-0005-0000-0000-0000DA010000}"/>
    <cellStyle name="Note 4 45" xfId="475" xr:uid="{00000000-0005-0000-0000-0000DB010000}"/>
    <cellStyle name="Note 4 46" xfId="476" xr:uid="{00000000-0005-0000-0000-0000DC010000}"/>
    <cellStyle name="Note 4 47" xfId="477" xr:uid="{00000000-0005-0000-0000-0000DD010000}"/>
    <cellStyle name="Note 4 48" xfId="478" xr:uid="{00000000-0005-0000-0000-0000DE010000}"/>
    <cellStyle name="Note 4 49" xfId="479" xr:uid="{00000000-0005-0000-0000-0000DF010000}"/>
    <cellStyle name="Note 4 5" xfId="480" xr:uid="{00000000-0005-0000-0000-0000E0010000}"/>
    <cellStyle name="Note 4 50" xfId="481" xr:uid="{00000000-0005-0000-0000-0000E1010000}"/>
    <cellStyle name="Note 4 51" xfId="482" xr:uid="{00000000-0005-0000-0000-0000E2010000}"/>
    <cellStyle name="Note 4 52" xfId="483" xr:uid="{00000000-0005-0000-0000-0000E3010000}"/>
    <cellStyle name="Note 4 53" xfId="484" xr:uid="{00000000-0005-0000-0000-0000E4010000}"/>
    <cellStyle name="Note 4 54" xfId="485" xr:uid="{00000000-0005-0000-0000-0000E5010000}"/>
    <cellStyle name="Note 4 55" xfId="486" xr:uid="{00000000-0005-0000-0000-0000E6010000}"/>
    <cellStyle name="Note 4 56" xfId="487" xr:uid="{00000000-0005-0000-0000-0000E7010000}"/>
    <cellStyle name="Note 4 57" xfId="488" xr:uid="{00000000-0005-0000-0000-0000E8010000}"/>
    <cellStyle name="Note 4 58" xfId="489" xr:uid="{00000000-0005-0000-0000-0000E9010000}"/>
    <cellStyle name="Note 4 59" xfId="490" xr:uid="{00000000-0005-0000-0000-0000EA010000}"/>
    <cellStyle name="Note 4 6" xfId="491" xr:uid="{00000000-0005-0000-0000-0000EB010000}"/>
    <cellStyle name="Note 4 60" xfId="492" xr:uid="{00000000-0005-0000-0000-0000EC010000}"/>
    <cellStyle name="Note 4 61" xfId="493" xr:uid="{00000000-0005-0000-0000-0000ED010000}"/>
    <cellStyle name="Note 4 62" xfId="494" xr:uid="{00000000-0005-0000-0000-0000EE010000}"/>
    <cellStyle name="Note 4 63" xfId="495" xr:uid="{00000000-0005-0000-0000-0000EF010000}"/>
    <cellStyle name="Note 4 64" xfId="496" xr:uid="{00000000-0005-0000-0000-0000F0010000}"/>
    <cellStyle name="Note 4 65" xfId="497" xr:uid="{00000000-0005-0000-0000-0000F1010000}"/>
    <cellStyle name="Note 4 66" xfId="498" xr:uid="{00000000-0005-0000-0000-0000F2010000}"/>
    <cellStyle name="Note 4 67" xfId="499" xr:uid="{00000000-0005-0000-0000-0000F3010000}"/>
    <cellStyle name="Note 4 68" xfId="500" xr:uid="{00000000-0005-0000-0000-0000F4010000}"/>
    <cellStyle name="Note 4 69" xfId="501" xr:uid="{00000000-0005-0000-0000-0000F5010000}"/>
    <cellStyle name="Note 4 7" xfId="502" xr:uid="{00000000-0005-0000-0000-0000F6010000}"/>
    <cellStyle name="Note 4 70" xfId="503" xr:uid="{00000000-0005-0000-0000-0000F7010000}"/>
    <cellStyle name="Note 4 71" xfId="504" xr:uid="{00000000-0005-0000-0000-0000F8010000}"/>
    <cellStyle name="Note 4 72" xfId="505" xr:uid="{00000000-0005-0000-0000-0000F9010000}"/>
    <cellStyle name="Note 4 73" xfId="506" xr:uid="{00000000-0005-0000-0000-0000FA010000}"/>
    <cellStyle name="Note 4 74" xfId="507" xr:uid="{00000000-0005-0000-0000-0000FB010000}"/>
    <cellStyle name="Note 4 75" xfId="508" xr:uid="{00000000-0005-0000-0000-0000FC010000}"/>
    <cellStyle name="Note 4 76" xfId="509" xr:uid="{00000000-0005-0000-0000-0000FD010000}"/>
    <cellStyle name="Note 4 77" xfId="510" xr:uid="{00000000-0005-0000-0000-0000FE010000}"/>
    <cellStyle name="Note 4 78" xfId="511" xr:uid="{00000000-0005-0000-0000-0000FF010000}"/>
    <cellStyle name="Note 4 79" xfId="512" xr:uid="{00000000-0005-0000-0000-000000020000}"/>
    <cellStyle name="Note 4 8" xfId="513" xr:uid="{00000000-0005-0000-0000-000001020000}"/>
    <cellStyle name="Note 4 80" xfId="514" xr:uid="{00000000-0005-0000-0000-000002020000}"/>
    <cellStyle name="Note 4 81" xfId="515" xr:uid="{00000000-0005-0000-0000-000003020000}"/>
    <cellStyle name="Note 4 82" xfId="516" xr:uid="{00000000-0005-0000-0000-000004020000}"/>
    <cellStyle name="Note 4 83" xfId="517" xr:uid="{00000000-0005-0000-0000-000005020000}"/>
    <cellStyle name="Note 4 84" xfId="518" xr:uid="{00000000-0005-0000-0000-000006020000}"/>
    <cellStyle name="Note 4 85" xfId="519" xr:uid="{00000000-0005-0000-0000-000007020000}"/>
    <cellStyle name="Note 4 86" xfId="520" xr:uid="{00000000-0005-0000-0000-000008020000}"/>
    <cellStyle name="Note 4 87" xfId="521" xr:uid="{00000000-0005-0000-0000-000009020000}"/>
    <cellStyle name="Note 4 88" xfId="522" xr:uid="{00000000-0005-0000-0000-00000A020000}"/>
    <cellStyle name="Note 4 89" xfId="523" xr:uid="{00000000-0005-0000-0000-00000B020000}"/>
    <cellStyle name="Note 4 9" xfId="524" xr:uid="{00000000-0005-0000-0000-00000C020000}"/>
    <cellStyle name="Note 4 90" xfId="525" xr:uid="{00000000-0005-0000-0000-00000D020000}"/>
    <cellStyle name="Note 5 10" xfId="526" xr:uid="{00000000-0005-0000-0000-00000E020000}"/>
    <cellStyle name="Note 5 11" xfId="527" xr:uid="{00000000-0005-0000-0000-00000F020000}"/>
    <cellStyle name="Note 5 12" xfId="528" xr:uid="{00000000-0005-0000-0000-000010020000}"/>
    <cellStyle name="Note 5 13" xfId="529" xr:uid="{00000000-0005-0000-0000-000011020000}"/>
    <cellStyle name="Note 5 14" xfId="530" xr:uid="{00000000-0005-0000-0000-000012020000}"/>
    <cellStyle name="Note 5 15" xfId="531" xr:uid="{00000000-0005-0000-0000-000013020000}"/>
    <cellStyle name="Note 5 16" xfId="532" xr:uid="{00000000-0005-0000-0000-000014020000}"/>
    <cellStyle name="Note 5 17" xfId="533" xr:uid="{00000000-0005-0000-0000-000015020000}"/>
    <cellStyle name="Note 5 18" xfId="534" xr:uid="{00000000-0005-0000-0000-000016020000}"/>
    <cellStyle name="Note 5 19" xfId="535" xr:uid="{00000000-0005-0000-0000-000017020000}"/>
    <cellStyle name="Note 5 2" xfId="536" xr:uid="{00000000-0005-0000-0000-000018020000}"/>
    <cellStyle name="Note 5 20" xfId="537" xr:uid="{00000000-0005-0000-0000-000019020000}"/>
    <cellStyle name="Note 5 21" xfId="538" xr:uid="{00000000-0005-0000-0000-00001A020000}"/>
    <cellStyle name="Note 5 22" xfId="539" xr:uid="{00000000-0005-0000-0000-00001B020000}"/>
    <cellStyle name="Note 5 23" xfId="540" xr:uid="{00000000-0005-0000-0000-00001C020000}"/>
    <cellStyle name="Note 5 24" xfId="541" xr:uid="{00000000-0005-0000-0000-00001D020000}"/>
    <cellStyle name="Note 5 25" xfId="542" xr:uid="{00000000-0005-0000-0000-00001E020000}"/>
    <cellStyle name="Note 5 26" xfId="543" xr:uid="{00000000-0005-0000-0000-00001F020000}"/>
    <cellStyle name="Note 5 27" xfId="544" xr:uid="{00000000-0005-0000-0000-000020020000}"/>
    <cellStyle name="Note 5 28" xfId="545" xr:uid="{00000000-0005-0000-0000-000021020000}"/>
    <cellStyle name="Note 5 29" xfId="546" xr:uid="{00000000-0005-0000-0000-000022020000}"/>
    <cellStyle name="Note 5 3" xfId="547" xr:uid="{00000000-0005-0000-0000-000023020000}"/>
    <cellStyle name="Note 5 30" xfId="548" xr:uid="{00000000-0005-0000-0000-000024020000}"/>
    <cellStyle name="Note 5 31" xfId="549" xr:uid="{00000000-0005-0000-0000-000025020000}"/>
    <cellStyle name="Note 5 32" xfId="550" xr:uid="{00000000-0005-0000-0000-000026020000}"/>
    <cellStyle name="Note 5 33" xfId="551" xr:uid="{00000000-0005-0000-0000-000027020000}"/>
    <cellStyle name="Note 5 34" xfId="552" xr:uid="{00000000-0005-0000-0000-000028020000}"/>
    <cellStyle name="Note 5 35" xfId="553" xr:uid="{00000000-0005-0000-0000-000029020000}"/>
    <cellStyle name="Note 5 36" xfId="554" xr:uid="{00000000-0005-0000-0000-00002A020000}"/>
    <cellStyle name="Note 5 37" xfId="555" xr:uid="{00000000-0005-0000-0000-00002B020000}"/>
    <cellStyle name="Note 5 38" xfId="556" xr:uid="{00000000-0005-0000-0000-00002C020000}"/>
    <cellStyle name="Note 5 39" xfId="557" xr:uid="{00000000-0005-0000-0000-00002D020000}"/>
    <cellStyle name="Note 5 4" xfId="558" xr:uid="{00000000-0005-0000-0000-00002E020000}"/>
    <cellStyle name="Note 5 40" xfId="559" xr:uid="{00000000-0005-0000-0000-00002F020000}"/>
    <cellStyle name="Note 5 41" xfId="560" xr:uid="{00000000-0005-0000-0000-000030020000}"/>
    <cellStyle name="Note 5 42" xfId="561" xr:uid="{00000000-0005-0000-0000-000031020000}"/>
    <cellStyle name="Note 5 43" xfId="562" xr:uid="{00000000-0005-0000-0000-000032020000}"/>
    <cellStyle name="Note 5 44" xfId="563" xr:uid="{00000000-0005-0000-0000-000033020000}"/>
    <cellStyle name="Note 5 45" xfId="564" xr:uid="{00000000-0005-0000-0000-000034020000}"/>
    <cellStyle name="Note 5 46" xfId="565" xr:uid="{00000000-0005-0000-0000-000035020000}"/>
    <cellStyle name="Note 5 47" xfId="566" xr:uid="{00000000-0005-0000-0000-000036020000}"/>
    <cellStyle name="Note 5 48" xfId="567" xr:uid="{00000000-0005-0000-0000-000037020000}"/>
    <cellStyle name="Note 5 49" xfId="568" xr:uid="{00000000-0005-0000-0000-000038020000}"/>
    <cellStyle name="Note 5 5" xfId="569" xr:uid="{00000000-0005-0000-0000-000039020000}"/>
    <cellStyle name="Note 5 50" xfId="570" xr:uid="{00000000-0005-0000-0000-00003A020000}"/>
    <cellStyle name="Note 5 51" xfId="571" xr:uid="{00000000-0005-0000-0000-00003B020000}"/>
    <cellStyle name="Note 5 52" xfId="572" xr:uid="{00000000-0005-0000-0000-00003C020000}"/>
    <cellStyle name="Note 5 53" xfId="573" xr:uid="{00000000-0005-0000-0000-00003D020000}"/>
    <cellStyle name="Note 5 54" xfId="574" xr:uid="{00000000-0005-0000-0000-00003E020000}"/>
    <cellStyle name="Note 5 55" xfId="575" xr:uid="{00000000-0005-0000-0000-00003F020000}"/>
    <cellStyle name="Note 5 56" xfId="576" xr:uid="{00000000-0005-0000-0000-000040020000}"/>
    <cellStyle name="Note 5 57" xfId="577" xr:uid="{00000000-0005-0000-0000-000041020000}"/>
    <cellStyle name="Note 5 58" xfId="578" xr:uid="{00000000-0005-0000-0000-000042020000}"/>
    <cellStyle name="Note 5 59" xfId="579" xr:uid="{00000000-0005-0000-0000-000043020000}"/>
    <cellStyle name="Note 5 6" xfId="580" xr:uid="{00000000-0005-0000-0000-000044020000}"/>
    <cellStyle name="Note 5 60" xfId="581" xr:uid="{00000000-0005-0000-0000-000045020000}"/>
    <cellStyle name="Note 5 61" xfId="582" xr:uid="{00000000-0005-0000-0000-000046020000}"/>
    <cellStyle name="Note 5 62" xfId="583" xr:uid="{00000000-0005-0000-0000-000047020000}"/>
    <cellStyle name="Note 5 63" xfId="584" xr:uid="{00000000-0005-0000-0000-000048020000}"/>
    <cellStyle name="Note 5 64" xfId="585" xr:uid="{00000000-0005-0000-0000-000049020000}"/>
    <cellStyle name="Note 5 65" xfId="586" xr:uid="{00000000-0005-0000-0000-00004A020000}"/>
    <cellStyle name="Note 5 66" xfId="587" xr:uid="{00000000-0005-0000-0000-00004B020000}"/>
    <cellStyle name="Note 5 67" xfId="588" xr:uid="{00000000-0005-0000-0000-00004C020000}"/>
    <cellStyle name="Note 5 68" xfId="589" xr:uid="{00000000-0005-0000-0000-00004D020000}"/>
    <cellStyle name="Note 5 69" xfId="590" xr:uid="{00000000-0005-0000-0000-00004E020000}"/>
    <cellStyle name="Note 5 7" xfId="591" xr:uid="{00000000-0005-0000-0000-00004F020000}"/>
    <cellStyle name="Note 5 70" xfId="592" xr:uid="{00000000-0005-0000-0000-000050020000}"/>
    <cellStyle name="Note 5 71" xfId="593" xr:uid="{00000000-0005-0000-0000-000051020000}"/>
    <cellStyle name="Note 5 72" xfId="594" xr:uid="{00000000-0005-0000-0000-000052020000}"/>
    <cellStyle name="Note 5 73" xfId="595" xr:uid="{00000000-0005-0000-0000-000053020000}"/>
    <cellStyle name="Note 5 74" xfId="596" xr:uid="{00000000-0005-0000-0000-000054020000}"/>
    <cellStyle name="Note 5 75" xfId="597" xr:uid="{00000000-0005-0000-0000-000055020000}"/>
    <cellStyle name="Note 5 76" xfId="598" xr:uid="{00000000-0005-0000-0000-000056020000}"/>
    <cellStyle name="Note 5 77" xfId="599" xr:uid="{00000000-0005-0000-0000-000057020000}"/>
    <cellStyle name="Note 5 78" xfId="600" xr:uid="{00000000-0005-0000-0000-000058020000}"/>
    <cellStyle name="Note 5 79" xfId="601" xr:uid="{00000000-0005-0000-0000-000059020000}"/>
    <cellStyle name="Note 5 8" xfId="602" xr:uid="{00000000-0005-0000-0000-00005A020000}"/>
    <cellStyle name="Note 5 80" xfId="603" xr:uid="{00000000-0005-0000-0000-00005B020000}"/>
    <cellStyle name="Note 5 81" xfId="604" xr:uid="{00000000-0005-0000-0000-00005C020000}"/>
    <cellStyle name="Note 5 82" xfId="605" xr:uid="{00000000-0005-0000-0000-00005D020000}"/>
    <cellStyle name="Note 5 83" xfId="606" xr:uid="{00000000-0005-0000-0000-00005E020000}"/>
    <cellStyle name="Note 5 84" xfId="607" xr:uid="{00000000-0005-0000-0000-00005F020000}"/>
    <cellStyle name="Note 5 85" xfId="608" xr:uid="{00000000-0005-0000-0000-000060020000}"/>
    <cellStyle name="Note 5 86" xfId="609" xr:uid="{00000000-0005-0000-0000-000061020000}"/>
    <cellStyle name="Note 5 87" xfId="610" xr:uid="{00000000-0005-0000-0000-000062020000}"/>
    <cellStyle name="Note 5 88" xfId="611" xr:uid="{00000000-0005-0000-0000-000063020000}"/>
    <cellStyle name="Note 5 89" xfId="612" xr:uid="{00000000-0005-0000-0000-000064020000}"/>
    <cellStyle name="Note 5 9" xfId="613" xr:uid="{00000000-0005-0000-0000-000065020000}"/>
    <cellStyle name="Note 5 90" xfId="614" xr:uid="{00000000-0005-0000-0000-000066020000}"/>
    <cellStyle name="Percent" xfId="615" builtinId="5"/>
    <cellStyle name="Percent 2" xfId="616" xr:uid="{00000000-0005-0000-0000-000068020000}"/>
    <cellStyle name="Percent 2 2" xfId="617" xr:uid="{00000000-0005-0000-0000-000069020000}"/>
    <cellStyle name="Percent 2 3" xfId="618" xr:uid="{00000000-0005-0000-0000-00006A020000}"/>
    <cellStyle name="Percent 2 4" xfId="619" xr:uid="{00000000-0005-0000-0000-00006B020000}"/>
    <cellStyle name="Percent 3" xfId="620" xr:uid="{00000000-0005-0000-0000-00006C020000}"/>
    <cellStyle name="Percent 3 2" xfId="621" xr:uid="{00000000-0005-0000-0000-00006D020000}"/>
    <cellStyle name="percentage difference" xfId="622" xr:uid="{00000000-0005-0000-0000-00006E020000}"/>
    <cellStyle name="percentage difference one decimal" xfId="623" xr:uid="{00000000-0005-0000-0000-00006F020000}"/>
    <cellStyle name="percentage difference zero decimal" xfId="624" xr:uid="{00000000-0005-0000-0000-000070020000}"/>
    <cellStyle name="Porcentual 2" xfId="625" xr:uid="{00000000-0005-0000-0000-000071020000}"/>
    <cellStyle name="Porcentual 2 2" xfId="626" xr:uid="{00000000-0005-0000-0000-000072020000}"/>
    <cellStyle name="Porcentual 3" xfId="627" xr:uid="{00000000-0005-0000-0000-000073020000}"/>
    <cellStyle name="Porcentual 3 2" xfId="628" xr:uid="{00000000-0005-0000-0000-000074020000}"/>
    <cellStyle name="Porcentual 3 3" xfId="629" xr:uid="{00000000-0005-0000-0000-000075020000}"/>
    <cellStyle name="Porcentual 3 4" xfId="630" xr:uid="{00000000-0005-0000-0000-000076020000}"/>
    <cellStyle name="Porcentual 3 5" xfId="631" xr:uid="{00000000-0005-0000-0000-000077020000}"/>
    <cellStyle name="Publication" xfId="632" xr:uid="{00000000-0005-0000-0000-000078020000}"/>
    <cellStyle name="Red Text" xfId="633" xr:uid="{00000000-0005-0000-0000-000079020000}"/>
    <cellStyle name="TopGrey" xfId="634" xr:uid="{00000000-0005-0000-0000-00007A020000}"/>
  </cellStyles>
  <dxfs count="0"/>
  <tableStyles count="1" defaultTableStyle="TableStyleMedium9" defaultPivotStyle="PivotStyleLight16">
    <tableStyle name="Invisible" pivot="0" table="0" count="0" xr9:uid="{2A0E8920-E1D6-4204-833B-6B6362D3E281}"/>
  </tableStyles>
  <colors>
    <mruColors>
      <color rgb="FF005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xdr:row>
      <xdr:rowOff>47625</xdr:rowOff>
    </xdr:from>
    <xdr:to>
      <xdr:col>5</xdr:col>
      <xdr:colOff>400050</xdr:colOff>
      <xdr:row>4</xdr:row>
      <xdr:rowOff>115105</xdr:rowOff>
    </xdr:to>
    <xdr:pic>
      <xdr:nvPicPr>
        <xdr:cNvPr id="3" name="Picture 3">
          <a:extLst>
            <a:ext uri="{FF2B5EF4-FFF2-40B4-BE49-F238E27FC236}">
              <a16:creationId xmlns:a16="http://schemas.microsoft.com/office/drawing/2014/main" id="{BE0C1760-C434-460B-860C-1C0978DCC3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314825" y="238125"/>
          <a:ext cx="685800" cy="638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T78"/>
  <sheetViews>
    <sheetView showGridLines="0" tabSelected="1" showWhiteSpace="0" topLeftCell="B1" zoomScaleNormal="100" workbookViewId="0">
      <selection activeCell="B1" sqref="B1"/>
    </sheetView>
  </sheetViews>
  <sheetFormatPr defaultColWidth="9.140625" defaultRowHeight="15"/>
  <cols>
    <col min="1" max="1" width="0" style="1" hidden="1" customWidth="1"/>
    <col min="2" max="2" width="37.28515625" style="1" customWidth="1"/>
    <col min="3" max="3" width="11.42578125" style="1" customWidth="1"/>
    <col min="4" max="4" width="9.85546875" style="1" customWidth="1"/>
    <col min="5" max="5" width="10.42578125" style="1" bestFit="1" customWidth="1"/>
    <col min="6" max="6" width="9.85546875" style="1" customWidth="1"/>
    <col min="7" max="7" width="10.85546875" bestFit="1" customWidth="1"/>
    <col min="8" max="8" width="8.5703125" bestFit="1" customWidth="1"/>
    <col min="9" max="9" width="10.85546875" bestFit="1" customWidth="1"/>
    <col min="10" max="10" width="8.5703125" bestFit="1" customWidth="1"/>
    <col min="11" max="11" width="11.42578125" style="1" customWidth="1"/>
    <col min="12" max="12" width="9.85546875" style="1" customWidth="1"/>
    <col min="13" max="13" width="11.28515625" style="1" bestFit="1" customWidth="1"/>
    <col min="14" max="14" width="9.140625" style="1"/>
    <col min="15" max="15" width="10.140625" style="1" bestFit="1" customWidth="1"/>
    <col min="16" max="16384" width="9.140625" style="1"/>
  </cols>
  <sheetData>
    <row r="5" spans="2:12" ht="12.75">
      <c r="G5" s="1"/>
      <c r="H5" s="1"/>
      <c r="I5" s="1"/>
      <c r="J5" s="1"/>
    </row>
    <row r="6" spans="2:12">
      <c r="B6" s="88" t="s">
        <v>6</v>
      </c>
      <c r="C6" s="88"/>
      <c r="D6" s="88"/>
      <c r="E6" s="88"/>
      <c r="F6" s="88"/>
      <c r="G6" s="88"/>
      <c r="H6" s="88"/>
      <c r="I6" s="88"/>
      <c r="J6" s="88"/>
      <c r="K6" s="88"/>
      <c r="L6" s="88"/>
    </row>
    <row r="7" spans="2:12">
      <c r="B7" s="88" t="s">
        <v>5</v>
      </c>
      <c r="C7" s="88"/>
      <c r="D7" s="88"/>
      <c r="E7" s="88"/>
      <c r="F7" s="88"/>
      <c r="G7" s="88"/>
      <c r="H7" s="88"/>
      <c r="I7" s="88"/>
      <c r="J7" s="88"/>
      <c r="K7" s="88"/>
      <c r="L7" s="88"/>
    </row>
    <row r="8" spans="2:12">
      <c r="B8" s="88" t="s">
        <v>4</v>
      </c>
      <c r="C8" s="88"/>
      <c r="D8" s="88"/>
      <c r="E8" s="88"/>
      <c r="F8" s="88"/>
      <c r="G8" s="88"/>
      <c r="H8" s="88"/>
      <c r="I8" s="88"/>
      <c r="J8" s="88"/>
      <c r="K8" s="88"/>
      <c r="L8" s="88"/>
    </row>
    <row r="9" spans="2:12" ht="6" customHeight="1">
      <c r="G9" s="1"/>
      <c r="H9" s="1"/>
      <c r="I9" s="1"/>
      <c r="J9" s="1"/>
    </row>
    <row r="10" spans="2:12" s="3" customFormat="1">
      <c r="B10" s="88" t="s">
        <v>7</v>
      </c>
      <c r="C10" s="88"/>
      <c r="D10" s="88"/>
      <c r="E10" s="88"/>
      <c r="F10" s="88"/>
      <c r="G10" s="88"/>
      <c r="H10" s="88"/>
      <c r="I10" s="88"/>
      <c r="J10" s="88"/>
      <c r="K10" s="88"/>
      <c r="L10" s="88"/>
    </row>
    <row r="11" spans="2:12" s="3" customFormat="1">
      <c r="B11" s="93" t="s">
        <v>8</v>
      </c>
      <c r="C11" s="93"/>
      <c r="D11" s="93"/>
      <c r="E11" s="93"/>
      <c r="F11" s="93"/>
      <c r="G11" s="93"/>
      <c r="H11" s="93"/>
      <c r="I11" s="93"/>
      <c r="J11" s="93"/>
      <c r="K11" s="93"/>
      <c r="L11" s="93"/>
    </row>
    <row r="12" spans="2:12" s="3" customFormat="1">
      <c r="B12" s="93" t="s">
        <v>38</v>
      </c>
      <c r="C12" s="93"/>
      <c r="D12" s="93"/>
      <c r="E12" s="93"/>
      <c r="F12" s="93"/>
      <c r="G12" s="93"/>
      <c r="H12" s="93"/>
      <c r="I12" s="93"/>
      <c r="J12" s="93"/>
      <c r="K12" s="93"/>
      <c r="L12" s="93"/>
    </row>
    <row r="13" spans="2:12" s="3" customFormat="1" ht="6.75" customHeight="1">
      <c r="G13" s="2"/>
      <c r="H13" s="2"/>
      <c r="I13" s="2"/>
      <c r="J13" s="2"/>
    </row>
    <row r="14" spans="2:12" s="3" customFormat="1" ht="12.75" customHeight="1">
      <c r="B14" s="91" t="s">
        <v>9</v>
      </c>
      <c r="C14" s="89">
        <v>2020</v>
      </c>
      <c r="D14" s="90"/>
      <c r="E14" s="89">
        <v>2021</v>
      </c>
      <c r="F14" s="90"/>
      <c r="G14" s="89" t="s">
        <v>53</v>
      </c>
      <c r="H14" s="90"/>
      <c r="I14" s="89" t="s">
        <v>52</v>
      </c>
      <c r="J14" s="90"/>
      <c r="K14" s="89" t="s">
        <v>54</v>
      </c>
      <c r="L14" s="90"/>
    </row>
    <row r="15" spans="2:12" s="3" customFormat="1" ht="12.75">
      <c r="B15" s="92"/>
      <c r="C15" s="7" t="s">
        <v>0</v>
      </c>
      <c r="D15" s="8" t="s">
        <v>1</v>
      </c>
      <c r="E15" s="7" t="s">
        <v>0</v>
      </c>
      <c r="F15" s="8" t="s">
        <v>1</v>
      </c>
      <c r="G15" s="8" t="s">
        <v>0</v>
      </c>
      <c r="H15" s="8" t="s">
        <v>1</v>
      </c>
      <c r="I15" s="8" t="s">
        <v>0</v>
      </c>
      <c r="J15" s="8" t="s">
        <v>1</v>
      </c>
      <c r="K15" s="7" t="s">
        <v>0</v>
      </c>
      <c r="L15" s="8" t="s">
        <v>1</v>
      </c>
    </row>
    <row r="16" spans="2:12" ht="12.75">
      <c r="B16" s="9" t="s">
        <v>10</v>
      </c>
      <c r="C16" s="10"/>
      <c r="D16" s="11"/>
      <c r="E16" s="10"/>
      <c r="F16" s="11"/>
      <c r="G16" s="10"/>
      <c r="H16" s="11"/>
      <c r="I16" s="10"/>
      <c r="J16" s="11"/>
      <c r="K16" s="10"/>
      <c r="L16" s="11"/>
    </row>
    <row r="17" spans="2:12" ht="12.75">
      <c r="B17" s="9" t="s">
        <v>11</v>
      </c>
      <c r="C17" s="12"/>
      <c r="D17" s="11"/>
      <c r="E17" s="11"/>
      <c r="F17" s="11"/>
      <c r="G17" s="12"/>
      <c r="H17" s="11"/>
      <c r="I17" s="12"/>
      <c r="J17" s="11"/>
      <c r="K17" s="12"/>
      <c r="L17" s="11"/>
    </row>
    <row r="18" spans="2:12" ht="12.75">
      <c r="B18" s="9" t="s">
        <v>12</v>
      </c>
      <c r="C18" s="12"/>
      <c r="D18" s="11"/>
      <c r="E18" s="11"/>
      <c r="F18" s="11"/>
      <c r="G18" s="12"/>
      <c r="H18" s="11"/>
      <c r="I18" s="12"/>
      <c r="J18" s="11"/>
      <c r="K18" s="12"/>
      <c r="L18" s="11"/>
    </row>
    <row r="19" spans="2:12" ht="12.75">
      <c r="B19" s="13" t="s">
        <v>13</v>
      </c>
      <c r="C19" s="14">
        <v>4099.8342933410013</v>
      </c>
      <c r="D19" s="14">
        <v>13.353406491437505</v>
      </c>
      <c r="E19" s="15">
        <v>3986.4341787229996</v>
      </c>
      <c r="F19" s="15">
        <v>11.956432637338434</v>
      </c>
      <c r="G19" s="62">
        <v>3966.3305175109995</v>
      </c>
      <c r="H19" s="63">
        <v>10.909232075451397</v>
      </c>
      <c r="I19" s="62">
        <v>4196.0554166789998</v>
      </c>
      <c r="J19" s="63">
        <v>10.799520283445249</v>
      </c>
      <c r="K19" s="62">
        <v>4065.354680979</v>
      </c>
      <c r="L19" s="62">
        <v>10.484315662340432</v>
      </c>
    </row>
    <row r="20" spans="2:12" ht="12.75">
      <c r="B20" s="13" t="s">
        <v>14</v>
      </c>
      <c r="C20" s="16">
        <v>1182.03780177</v>
      </c>
      <c r="D20" s="16">
        <v>3.8499681025930652</v>
      </c>
      <c r="E20" s="17">
        <v>1184.3303981399999</v>
      </c>
      <c r="F20" s="17">
        <v>3.5521385756955355</v>
      </c>
      <c r="G20" s="62">
        <v>1174.4263613399999</v>
      </c>
      <c r="H20" s="63">
        <v>3.2302123271930445</v>
      </c>
      <c r="I20" s="62">
        <v>1527.9049909300002</v>
      </c>
      <c r="J20" s="63">
        <v>3.9324173067726842</v>
      </c>
      <c r="K20" s="62">
        <v>1904.0689852199998</v>
      </c>
      <c r="L20" s="62">
        <v>4.9104842874647616</v>
      </c>
    </row>
    <row r="21" spans="2:12" ht="12.75">
      <c r="B21" s="13" t="s">
        <v>2</v>
      </c>
      <c r="C21" s="16">
        <v>128.42995857999998</v>
      </c>
      <c r="D21" s="16">
        <v>0.41830408740731495</v>
      </c>
      <c r="E21" s="17">
        <v>110.78907484</v>
      </c>
      <c r="F21" s="17">
        <v>0.33228746566231715</v>
      </c>
      <c r="G21" s="62">
        <v>412.62654951999997</v>
      </c>
      <c r="H21" s="63">
        <v>1.1349126779356795</v>
      </c>
      <c r="I21" s="62">
        <v>435.10526881999999</v>
      </c>
      <c r="J21" s="63">
        <v>1.1198441653981992</v>
      </c>
      <c r="K21" s="62">
        <v>426.28482695000002</v>
      </c>
      <c r="L21" s="62">
        <v>1.0993640256583193</v>
      </c>
    </row>
    <row r="22" spans="2:12" ht="12.75">
      <c r="B22" s="13" t="s">
        <v>40</v>
      </c>
      <c r="C22" s="16">
        <v>687.58416568799998</v>
      </c>
      <c r="D22" s="16">
        <v>2.2395029175741632</v>
      </c>
      <c r="E22" s="17">
        <v>668.16422788099999</v>
      </c>
      <c r="F22" s="17">
        <v>2.0040116613433079</v>
      </c>
      <c r="G22" s="62">
        <v>635.34481496599994</v>
      </c>
      <c r="H22" s="63">
        <v>1.7474902819617575</v>
      </c>
      <c r="I22" s="62">
        <v>480.384790834</v>
      </c>
      <c r="J22" s="63">
        <v>1.2363815005513941</v>
      </c>
      <c r="K22" s="62">
        <v>313.972774996</v>
      </c>
      <c r="L22" s="62">
        <v>0.80971770995546621</v>
      </c>
    </row>
    <row r="23" spans="2:12" ht="12.75">
      <c r="B23" s="13" t="s">
        <v>15</v>
      </c>
      <c r="C23" s="16">
        <v>484.46049612500008</v>
      </c>
      <c r="D23" s="16">
        <v>1.577916928083644</v>
      </c>
      <c r="E23" s="17">
        <v>492.31595178700002</v>
      </c>
      <c r="F23" s="17">
        <v>1.4765934290965848</v>
      </c>
      <c r="G23" s="62">
        <v>484.49116285300005</v>
      </c>
      <c r="H23" s="63">
        <v>1.332573397686855</v>
      </c>
      <c r="I23" s="62">
        <v>889.77348441100014</v>
      </c>
      <c r="J23" s="63">
        <v>2.2900381044475262</v>
      </c>
      <c r="K23" s="62">
        <v>903.62247560699996</v>
      </c>
      <c r="L23" s="62">
        <v>2.3303903391690914</v>
      </c>
    </row>
    <row r="24" spans="2:12" ht="12.75">
      <c r="B24" s="18" t="s">
        <v>16</v>
      </c>
      <c r="C24" s="19">
        <v>6582.3467155040007</v>
      </c>
      <c r="D24" s="19">
        <v>21.439098527095691</v>
      </c>
      <c r="E24" s="20">
        <v>6442.033831370999</v>
      </c>
      <c r="F24" s="20">
        <v>19.321463769136177</v>
      </c>
      <c r="G24" s="19">
        <v>6673.2194061899991</v>
      </c>
      <c r="H24" s="64">
        <v>18.354420760228734</v>
      </c>
      <c r="I24" s="19">
        <v>7529.2239516740001</v>
      </c>
      <c r="J24" s="64">
        <v>19.378201360615051</v>
      </c>
      <c r="K24" s="64">
        <v>7613.3037437519997</v>
      </c>
      <c r="L24" s="64">
        <v>19.634272024588071</v>
      </c>
    </row>
    <row r="25" spans="2:12" ht="12.75">
      <c r="B25" s="9"/>
      <c r="C25" s="21"/>
      <c r="D25" s="21"/>
      <c r="E25" s="22"/>
      <c r="F25" s="22"/>
      <c r="G25" s="65"/>
      <c r="H25" s="66"/>
      <c r="I25" s="65"/>
      <c r="J25" s="66"/>
      <c r="K25" s="65">
        <v>0</v>
      </c>
      <c r="L25" s="66">
        <v>0</v>
      </c>
    </row>
    <row r="26" spans="2:12" ht="12.75">
      <c r="B26" s="9" t="s">
        <v>17</v>
      </c>
      <c r="C26" s="21"/>
      <c r="D26" s="21"/>
      <c r="E26" s="22"/>
      <c r="F26" s="22"/>
      <c r="G26" s="65"/>
      <c r="H26" s="66"/>
      <c r="I26" s="65"/>
      <c r="J26" s="66"/>
      <c r="K26" s="65">
        <v>0</v>
      </c>
      <c r="L26" s="66">
        <v>0</v>
      </c>
    </row>
    <row r="27" spans="2:12" ht="12.75">
      <c r="B27" s="13" t="s">
        <v>18</v>
      </c>
      <c r="C27" s="16">
        <v>203.03847253000001</v>
      </c>
      <c r="D27" s="16">
        <v>0.66130849763789479</v>
      </c>
      <c r="E27" s="17">
        <v>144.69675883999997</v>
      </c>
      <c r="F27" s="17">
        <v>0.4339861069688763</v>
      </c>
      <c r="G27" s="62">
        <v>95.263550919999986</v>
      </c>
      <c r="H27" s="24">
        <v>0.26201855360506504</v>
      </c>
      <c r="I27" s="62">
        <v>56.533037840000006</v>
      </c>
      <c r="J27" s="24">
        <v>0.14550086407606749</v>
      </c>
      <c r="K27" s="62">
        <v>37.272717269999994</v>
      </c>
      <c r="L27" s="24">
        <v>9.6124191889142147E-2</v>
      </c>
    </row>
    <row r="28" spans="2:12" ht="12.75">
      <c r="B28" s="13" t="s">
        <v>19</v>
      </c>
      <c r="C28" s="16">
        <v>7.3077312900000004</v>
      </c>
      <c r="D28" s="16">
        <v>2.3801719646099503E-2</v>
      </c>
      <c r="E28" s="17">
        <v>3.6538658900000001</v>
      </c>
      <c r="F28" s="17">
        <v>1.0958967192491875E-2</v>
      </c>
      <c r="G28" s="62">
        <v>0</v>
      </c>
      <c r="H28" s="24">
        <v>0</v>
      </c>
      <c r="I28" s="62">
        <v>0</v>
      </c>
      <c r="J28" s="24">
        <v>0</v>
      </c>
      <c r="K28" s="62">
        <v>0</v>
      </c>
      <c r="L28" s="24">
        <v>0</v>
      </c>
    </row>
    <row r="29" spans="2:12" ht="12.75">
      <c r="B29" s="13" t="s">
        <v>20</v>
      </c>
      <c r="C29" s="16">
        <v>305.74078265200012</v>
      </c>
      <c r="D29" s="16">
        <v>0.99581608905353558</v>
      </c>
      <c r="E29" s="17">
        <v>245.27038249799998</v>
      </c>
      <c r="F29" s="17">
        <v>0.73563457335472027</v>
      </c>
      <c r="G29" s="62">
        <v>191.32554972000005</v>
      </c>
      <c r="H29" s="24">
        <v>0.52623320589243039</v>
      </c>
      <c r="I29" s="62">
        <v>161.42925820899995</v>
      </c>
      <c r="J29" s="24">
        <v>0.41547557771517946</v>
      </c>
      <c r="K29" s="62">
        <v>148.19288690799999</v>
      </c>
      <c r="L29" s="24">
        <v>0.38218092323566549</v>
      </c>
    </row>
    <row r="30" spans="2:12" ht="14.25" customHeight="1">
      <c r="B30" s="13" t="s">
        <v>42</v>
      </c>
      <c r="C30" s="23">
        <v>818.21677407300001</v>
      </c>
      <c r="D30" s="24">
        <v>2.6649811676670834</v>
      </c>
      <c r="E30" s="23">
        <v>1048.444194231</v>
      </c>
      <c r="F30" s="25">
        <v>3.1445777906578027</v>
      </c>
      <c r="G30" s="62">
        <v>994.20622932399999</v>
      </c>
      <c r="H30" s="24">
        <v>2.7345241246715868</v>
      </c>
      <c r="I30" s="62">
        <v>1215.095959726</v>
      </c>
      <c r="J30" s="24">
        <v>3.12733082867127</v>
      </c>
      <c r="K30" s="62">
        <v>1193.865318595</v>
      </c>
      <c r="L30" s="24">
        <v>3.0789099207098838</v>
      </c>
    </row>
    <row r="31" spans="2:12" ht="14.25" customHeight="1">
      <c r="B31" s="26" t="s">
        <v>39</v>
      </c>
      <c r="C31" s="27">
        <v>735.988037201</v>
      </c>
      <c r="D31" s="27">
        <v>2.3971572337796303</v>
      </c>
      <c r="E31" s="28">
        <v>984.06018708800002</v>
      </c>
      <c r="F31" s="28">
        <v>2.9514721203231709</v>
      </c>
      <c r="G31" s="27">
        <v>945.07890538800007</v>
      </c>
      <c r="H31" s="29">
        <v>2.5994014021204612</v>
      </c>
      <c r="I31" s="27">
        <v>1171.4418721920001</v>
      </c>
      <c r="J31" s="29">
        <v>3.0149769255495968</v>
      </c>
      <c r="K31" s="29">
        <v>1153.6658674920002</v>
      </c>
      <c r="L31" s="29">
        <v>2.9752378507700539</v>
      </c>
    </row>
    <row r="32" spans="2:12" ht="14.25" customHeight="1">
      <c r="B32" s="13" t="s">
        <v>21</v>
      </c>
      <c r="C32" s="16">
        <v>14.433523111</v>
      </c>
      <c r="D32" s="24">
        <v>4.7010851516068791E-2</v>
      </c>
      <c r="E32" s="17">
        <v>9.2903478259999996</v>
      </c>
      <c r="F32" s="25">
        <v>2.7864355205432078E-2</v>
      </c>
      <c r="G32" s="62">
        <v>204.83252167399999</v>
      </c>
      <c r="H32" s="24">
        <v>0.56338358734255367</v>
      </c>
      <c r="I32" s="62">
        <v>201.50572898300001</v>
      </c>
      <c r="J32" s="24">
        <v>0.51862165564645291</v>
      </c>
      <c r="K32" s="62">
        <v>200</v>
      </c>
      <c r="L32" s="24">
        <v>0.51578848514224329</v>
      </c>
    </row>
    <row r="33" spans="2:12" ht="12.75">
      <c r="B33" s="13" t="s">
        <v>3</v>
      </c>
      <c r="C33" s="16">
        <v>214.29513453000004</v>
      </c>
      <c r="D33" s="16">
        <v>0.69797212174262058</v>
      </c>
      <c r="E33" s="17">
        <v>214.29513453000004</v>
      </c>
      <c r="F33" s="17">
        <v>0.64273112903574658</v>
      </c>
      <c r="G33" s="62">
        <v>214.29513453000004</v>
      </c>
      <c r="H33" s="24">
        <v>0.58941012225448397</v>
      </c>
      <c r="I33" s="62">
        <v>214.29513453000004</v>
      </c>
      <c r="J33" s="24">
        <v>0.55153815242793491</v>
      </c>
      <c r="K33" s="62">
        <v>214.29513453000004</v>
      </c>
      <c r="L33" s="24">
        <v>0.55265481406290973</v>
      </c>
    </row>
    <row r="34" spans="2:12" ht="27" customHeight="1">
      <c r="B34" s="26" t="s">
        <v>45</v>
      </c>
      <c r="C34" s="27">
        <v>54.31980197</v>
      </c>
      <c r="D34" s="29">
        <v>0.1769228569598354</v>
      </c>
      <c r="E34" s="28">
        <v>54.31980197</v>
      </c>
      <c r="F34" s="30">
        <v>0.16292030020069662</v>
      </c>
      <c r="G34" s="67">
        <v>54.31980197</v>
      </c>
      <c r="H34" s="68">
        <v>0.14940442390443037</v>
      </c>
      <c r="I34" s="67">
        <v>54.31980197</v>
      </c>
      <c r="J34" s="68">
        <v>0.13980458905188514</v>
      </c>
      <c r="K34" s="68">
        <v>54.31980197</v>
      </c>
      <c r="L34" s="68">
        <v>0.14008764185666472</v>
      </c>
    </row>
    <row r="35" spans="2:12" ht="12.75">
      <c r="B35" s="13" t="s">
        <v>43</v>
      </c>
      <c r="C35" s="16">
        <v>382.64375106499995</v>
      </c>
      <c r="D35" s="16">
        <v>1.2462936752537621</v>
      </c>
      <c r="E35" s="17">
        <v>321.48249852299995</v>
      </c>
      <c r="F35" s="17">
        <v>0.96421605508730746</v>
      </c>
      <c r="G35" s="62">
        <v>294.61612774099996</v>
      </c>
      <c r="H35" s="69">
        <v>0.81032977370587722</v>
      </c>
      <c r="I35" s="62">
        <v>254.59540897900001</v>
      </c>
      <c r="J35" s="69">
        <v>0.65526024094240132</v>
      </c>
      <c r="K35" s="62">
        <v>246.97305617800004</v>
      </c>
      <c r="L35" s="24">
        <v>0.63692929258500397</v>
      </c>
    </row>
    <row r="36" spans="2:12" ht="12.75">
      <c r="B36" s="18" t="s">
        <v>22</v>
      </c>
      <c r="C36" s="31">
        <v>1945.6761692510001</v>
      </c>
      <c r="D36" s="31">
        <v>6.3371841225170646</v>
      </c>
      <c r="E36" s="32">
        <v>1987.1331823380001</v>
      </c>
      <c r="F36" s="32">
        <v>5.9599689775023785</v>
      </c>
      <c r="G36" s="19">
        <v>1994.539113909</v>
      </c>
      <c r="H36" s="19">
        <v>5.4858993674719967</v>
      </c>
      <c r="I36" s="19">
        <v>2103.4545282669997</v>
      </c>
      <c r="J36" s="19">
        <v>5.4137273194793059</v>
      </c>
      <c r="K36" s="19">
        <v>2040.5991134809999</v>
      </c>
      <c r="L36" s="19">
        <v>5.262587627624848</v>
      </c>
    </row>
    <row r="37" spans="2:12" ht="12.75">
      <c r="B37" s="9"/>
      <c r="C37" s="33"/>
      <c r="D37" s="33"/>
      <c r="E37" s="34"/>
      <c r="F37" s="34"/>
      <c r="G37" s="70"/>
      <c r="H37" s="71"/>
      <c r="I37" s="70"/>
      <c r="J37" s="71"/>
      <c r="K37" s="70">
        <v>0</v>
      </c>
      <c r="L37" s="71">
        <v>0</v>
      </c>
    </row>
    <row r="38" spans="2:12" ht="13.5" thickBot="1">
      <c r="B38" s="18" t="s">
        <v>41</v>
      </c>
      <c r="C38" s="35">
        <v>8528.0228847550006</v>
      </c>
      <c r="D38" s="35">
        <v>27.776282649612753</v>
      </c>
      <c r="E38" s="36">
        <v>8429.1670137089986</v>
      </c>
      <c r="F38" s="36">
        <v>25.281432746638554</v>
      </c>
      <c r="G38" s="72">
        <v>8667.7585200989997</v>
      </c>
      <c r="H38" s="72">
        <v>23.840320127700732</v>
      </c>
      <c r="I38" s="72">
        <v>9632.6784799409998</v>
      </c>
      <c r="J38" s="72">
        <v>24.791928680094358</v>
      </c>
      <c r="K38" s="72">
        <v>9653.9028572329989</v>
      </c>
      <c r="L38" s="72">
        <v>24.896859652212918</v>
      </c>
    </row>
    <row r="39" spans="2:12" ht="13.5" thickTop="1">
      <c r="B39" s="9"/>
      <c r="C39" s="21"/>
      <c r="D39" s="21"/>
      <c r="E39" s="22"/>
      <c r="F39" s="22"/>
      <c r="G39" s="65"/>
      <c r="H39" s="66"/>
      <c r="I39" s="65"/>
      <c r="J39" s="66"/>
      <c r="K39" s="65">
        <v>0</v>
      </c>
      <c r="L39" s="66">
        <v>0</v>
      </c>
    </row>
    <row r="40" spans="2:12" ht="12.75">
      <c r="B40" s="18" t="s">
        <v>23</v>
      </c>
      <c r="C40" s="16"/>
      <c r="D40" s="16"/>
      <c r="E40" s="17"/>
      <c r="F40" s="17"/>
      <c r="G40" s="73"/>
      <c r="H40" s="66"/>
      <c r="I40" s="73"/>
      <c r="J40" s="66"/>
      <c r="K40" s="73">
        <v>0</v>
      </c>
      <c r="L40" s="66">
        <v>0</v>
      </c>
    </row>
    <row r="41" spans="2:12" ht="12.75">
      <c r="B41" s="13" t="s">
        <v>44</v>
      </c>
      <c r="C41" s="16">
        <v>3.59724822</v>
      </c>
      <c r="D41" s="16">
        <v>1.1716453469907274E-2</v>
      </c>
      <c r="E41" s="17">
        <v>0</v>
      </c>
      <c r="F41" s="17">
        <v>0</v>
      </c>
      <c r="G41" s="73">
        <v>0</v>
      </c>
      <c r="H41" s="74">
        <v>0</v>
      </c>
      <c r="I41" s="73">
        <v>0</v>
      </c>
      <c r="J41" s="74">
        <v>0</v>
      </c>
      <c r="K41" s="73">
        <v>0</v>
      </c>
      <c r="L41" s="74">
        <v>0</v>
      </c>
    </row>
    <row r="42" spans="2:12" ht="12.75">
      <c r="B42" s="13" t="s">
        <v>24</v>
      </c>
      <c r="C42" s="16">
        <v>22164.927444385001</v>
      </c>
      <c r="D42" s="16">
        <v>72.192499706347093</v>
      </c>
      <c r="E42" s="17">
        <v>24906.197014872003</v>
      </c>
      <c r="F42" s="17">
        <v>74.700660668123575</v>
      </c>
      <c r="G42" s="75">
        <v>27683.843056187001</v>
      </c>
      <c r="H42" s="74">
        <v>76.143293481713769</v>
      </c>
      <c r="I42" s="75">
        <v>29215.446709633998</v>
      </c>
      <c r="J42" s="74">
        <v>75.192717445166906</v>
      </c>
      <c r="K42" s="75">
        <v>29115.724400480998</v>
      </c>
      <c r="L42" s="74">
        <v>75.087776911715721</v>
      </c>
    </row>
    <row r="43" spans="2:12" ht="12.75">
      <c r="B43" s="13" t="s">
        <v>25</v>
      </c>
      <c r="C43" s="16">
        <v>5.9873598479999997</v>
      </c>
      <c r="D43" s="16">
        <v>1.9501190570241796E-2</v>
      </c>
      <c r="E43" s="17">
        <v>5.970294449999999</v>
      </c>
      <c r="F43" s="17">
        <v>1.7906585237879739E-2</v>
      </c>
      <c r="G43" s="75">
        <v>5.9576916690000008</v>
      </c>
      <c r="H43" s="74">
        <v>1.638639058549516E-2</v>
      </c>
      <c r="I43" s="75">
        <v>5.9656084320000007</v>
      </c>
      <c r="J43" s="74">
        <v>1.5353874738734084E-2</v>
      </c>
      <c r="K43" s="75">
        <v>5.9572621389999991</v>
      </c>
      <c r="L43" s="74">
        <v>1.5363436071350248E-2</v>
      </c>
    </row>
    <row r="44" spans="2:12" ht="12.75">
      <c r="B44" s="18" t="s">
        <v>26</v>
      </c>
      <c r="C44" s="31">
        <v>22174.512052453003</v>
      </c>
      <c r="D44" s="31">
        <v>72.223717350387247</v>
      </c>
      <c r="E44" s="32">
        <v>24912.167309322002</v>
      </c>
      <c r="F44" s="32">
        <v>74.718567253361456</v>
      </c>
      <c r="G44" s="76">
        <v>27689.800747855999</v>
      </c>
      <c r="H44" s="77">
        <v>76.15967987229925</v>
      </c>
      <c r="I44" s="76">
        <v>29221.412318065999</v>
      </c>
      <c r="J44" s="77">
        <v>75.208071319905642</v>
      </c>
      <c r="K44" s="76">
        <v>29121.681662619998</v>
      </c>
      <c r="L44" s="77">
        <v>75.103140347787075</v>
      </c>
    </row>
    <row r="45" spans="2:12" ht="12.75">
      <c r="B45" s="9"/>
      <c r="C45" s="16"/>
      <c r="D45" s="16"/>
      <c r="E45" s="17"/>
      <c r="F45" s="17"/>
      <c r="G45" s="73"/>
      <c r="H45" s="62"/>
      <c r="I45" s="73"/>
      <c r="J45" s="62"/>
      <c r="K45" s="73">
        <v>0</v>
      </c>
      <c r="L45" s="62">
        <v>0</v>
      </c>
    </row>
    <row r="46" spans="2:12" ht="15.75" thickBot="1">
      <c r="B46" s="18" t="s">
        <v>27</v>
      </c>
      <c r="C46" s="35">
        <v>30702.534937208002</v>
      </c>
      <c r="D46" s="35">
        <v>100</v>
      </c>
      <c r="E46" s="36">
        <v>33341.334323030998</v>
      </c>
      <c r="F46" s="36">
        <v>100</v>
      </c>
      <c r="G46" s="78">
        <v>36357.559267955003</v>
      </c>
      <c r="H46" s="78">
        <v>100</v>
      </c>
      <c r="I46" s="78">
        <v>38854.090798006997</v>
      </c>
      <c r="J46" s="78">
        <v>100</v>
      </c>
      <c r="K46" s="78">
        <v>38775.584519853001</v>
      </c>
      <c r="L46" s="78">
        <v>100</v>
      </c>
    </row>
    <row r="47" spans="2:12" ht="12.75" customHeight="1" thickTop="1">
      <c r="B47" s="9"/>
      <c r="C47" s="37"/>
      <c r="D47" s="38"/>
      <c r="E47" s="22"/>
      <c r="F47" s="17"/>
      <c r="G47" s="65"/>
      <c r="H47" s="66"/>
      <c r="I47" s="65"/>
      <c r="J47" s="66"/>
      <c r="K47" s="65">
        <v>0</v>
      </c>
      <c r="L47" s="66">
        <v>0</v>
      </c>
    </row>
    <row r="48" spans="2:12" ht="12.75">
      <c r="B48" s="18" t="s">
        <v>28</v>
      </c>
      <c r="C48" s="21"/>
      <c r="D48" s="22"/>
      <c r="E48" s="22"/>
      <c r="F48" s="22"/>
      <c r="G48" s="65"/>
      <c r="H48" s="66"/>
      <c r="I48" s="65"/>
      <c r="J48" s="66"/>
      <c r="K48" s="65">
        <v>0</v>
      </c>
      <c r="L48" s="66">
        <v>0</v>
      </c>
    </row>
    <row r="49" spans="2:15" ht="12.75">
      <c r="B49" s="13" t="s">
        <v>29</v>
      </c>
      <c r="C49" s="40">
        <v>2277.6655721610005</v>
      </c>
      <c r="D49" s="23">
        <v>16.362777733134333</v>
      </c>
      <c r="E49" s="41">
        <v>2316.4017472760002</v>
      </c>
      <c r="F49" s="23">
        <v>16.163719329028318</v>
      </c>
      <c r="G49" s="75">
        <v>2362.2542135490003</v>
      </c>
      <c r="H49" s="79">
        <v>15.24335459357318</v>
      </c>
      <c r="I49" s="75">
        <v>2285.9010493320006</v>
      </c>
      <c r="J49" s="79">
        <v>14.309510091830587</v>
      </c>
      <c r="K49" s="75">
        <v>2248.2538744300005</v>
      </c>
      <c r="L49" s="79">
        <v>13.260445479243455</v>
      </c>
    </row>
    <row r="50" spans="2:15" ht="12.75">
      <c r="B50" s="13" t="s">
        <v>46</v>
      </c>
      <c r="C50" s="40">
        <v>9863.0841324840057</v>
      </c>
      <c r="D50" s="23">
        <v>70.856518795214924</v>
      </c>
      <c r="E50" s="41">
        <v>10411.971262467001</v>
      </c>
      <c r="F50" s="23">
        <v>72.654141858740644</v>
      </c>
      <c r="G50" s="75">
        <v>12169.920447388997</v>
      </c>
      <c r="H50" s="79">
        <v>78.531096141604664</v>
      </c>
      <c r="I50" s="75">
        <v>12928.329879323997</v>
      </c>
      <c r="J50" s="79">
        <v>80.930041539970816</v>
      </c>
      <c r="K50" s="75">
        <v>14052.812722937997</v>
      </c>
      <c r="L50" s="79">
        <v>82.885015372110715</v>
      </c>
    </row>
    <row r="51" spans="2:15" ht="14.25">
      <c r="B51" s="13" t="s">
        <v>47</v>
      </c>
      <c r="C51" s="39">
        <v>489</v>
      </c>
      <c r="D51" s="39">
        <v>3.5129820678244412</v>
      </c>
      <c r="E51" s="39">
        <v>489</v>
      </c>
      <c r="F51" s="39">
        <v>3.4122141209700425</v>
      </c>
      <c r="G51" s="73">
        <v>489</v>
      </c>
      <c r="H51" s="79">
        <v>3.1554607262435801</v>
      </c>
      <c r="I51" s="73">
        <v>489</v>
      </c>
      <c r="J51" s="79">
        <v>3.0610906963579918</v>
      </c>
      <c r="K51" s="73">
        <v>489</v>
      </c>
      <c r="L51" s="79">
        <v>2.8841750983278205</v>
      </c>
    </row>
    <row r="52" spans="2:15" ht="12.75">
      <c r="B52" s="13" t="s">
        <v>30</v>
      </c>
      <c r="C52" s="40">
        <v>500</v>
      </c>
      <c r="D52" s="23">
        <v>3.5920062043194694</v>
      </c>
      <c r="E52" s="41">
        <v>500</v>
      </c>
      <c r="F52" s="23">
        <v>3.488971493834399</v>
      </c>
      <c r="G52" s="75">
        <v>102.935</v>
      </c>
      <c r="H52" s="79">
        <v>0.66422770931673392</v>
      </c>
      <c r="I52" s="75">
        <v>0</v>
      </c>
      <c r="J52" s="79">
        <v>0</v>
      </c>
      <c r="K52" s="75">
        <v>0</v>
      </c>
      <c r="L52" s="79">
        <v>0</v>
      </c>
    </row>
    <row r="53" spans="2:15" ht="27">
      <c r="B53" s="13" t="s">
        <v>49</v>
      </c>
      <c r="C53" s="16">
        <v>790.0480785196944</v>
      </c>
      <c r="D53" s="23">
        <v>5.6757151995068353</v>
      </c>
      <c r="E53" s="17">
        <v>613.49787537555801</v>
      </c>
      <c r="F53" s="23">
        <v>4.2809531974265811</v>
      </c>
      <c r="G53" s="75">
        <v>372.83491939054136</v>
      </c>
      <c r="H53" s="79">
        <v>2.4058608292618491</v>
      </c>
      <c r="I53" s="75">
        <v>271.46725920886547</v>
      </c>
      <c r="J53" s="79">
        <v>1.6993576718406165</v>
      </c>
      <c r="K53" s="75">
        <v>164.52122510891212</v>
      </c>
      <c r="L53" s="79">
        <v>0.97036405031801654</v>
      </c>
    </row>
    <row r="54" spans="2:15" ht="12.75">
      <c r="B54" s="13"/>
      <c r="C54" s="16"/>
      <c r="D54" s="16"/>
      <c r="E54" s="17"/>
      <c r="F54" s="17"/>
      <c r="G54" s="75"/>
      <c r="H54" s="79"/>
      <c r="I54" s="75"/>
      <c r="J54" s="79"/>
      <c r="K54" s="75">
        <v>0</v>
      </c>
      <c r="L54" s="79">
        <v>0</v>
      </c>
    </row>
    <row r="55" spans="2:15" ht="15.75" thickBot="1">
      <c r="B55" s="18" t="s">
        <v>31</v>
      </c>
      <c r="C55" s="42">
        <v>13919.7977831647</v>
      </c>
      <c r="D55" s="42">
        <v>100</v>
      </c>
      <c r="E55" s="43">
        <v>14330.87088511856</v>
      </c>
      <c r="F55" s="43">
        <v>100</v>
      </c>
      <c r="G55" s="80">
        <v>15496.944580328538</v>
      </c>
      <c r="H55" s="80">
        <v>100</v>
      </c>
      <c r="I55" s="80">
        <v>15974.698187864862</v>
      </c>
      <c r="J55" s="80">
        <v>100.00000000000001</v>
      </c>
      <c r="K55" s="80">
        <v>16954.587822476908</v>
      </c>
      <c r="L55" s="80">
        <v>100</v>
      </c>
    </row>
    <row r="56" spans="2:15" ht="8.25" customHeight="1" thickTop="1">
      <c r="B56" s="9"/>
      <c r="C56" s="44"/>
      <c r="D56" s="45"/>
      <c r="E56" s="45"/>
      <c r="F56" s="45"/>
      <c r="G56" s="44"/>
      <c r="H56" s="45"/>
      <c r="I56" s="44"/>
      <c r="J56" s="45"/>
      <c r="K56" s="44"/>
      <c r="L56" s="45"/>
    </row>
    <row r="57" spans="2:15" ht="12.75" hidden="1" customHeight="1" thickTop="1">
      <c r="C57" s="46"/>
      <c r="D57" s="47"/>
      <c r="E57" s="45"/>
      <c r="F57" s="45"/>
      <c r="G57" s="46"/>
      <c r="H57" s="47"/>
      <c r="I57" s="46"/>
      <c r="J57" s="47"/>
      <c r="K57" s="46"/>
      <c r="L57" s="47"/>
    </row>
    <row r="58" spans="2:15" ht="12.75" customHeight="1">
      <c r="B58" s="91" t="s">
        <v>32</v>
      </c>
      <c r="C58" s="89">
        <f>C14</f>
        <v>2020</v>
      </c>
      <c r="D58" s="90"/>
      <c r="E58" s="89">
        <f>E14</f>
        <v>2021</v>
      </c>
      <c r="F58" s="90"/>
      <c r="G58" s="89" t="str">
        <f>G14</f>
        <v>2022</v>
      </c>
      <c r="H58" s="90"/>
      <c r="I58" s="89" t="str">
        <f>I14</f>
        <v>2023*</v>
      </c>
      <c r="J58" s="90"/>
      <c r="K58" s="89" t="str">
        <f>K14</f>
        <v>Jun-24*</v>
      </c>
      <c r="L58" s="90"/>
    </row>
    <row r="59" spans="2:15" ht="15" customHeight="1">
      <c r="B59" s="92"/>
      <c r="C59" s="7" t="s">
        <v>0</v>
      </c>
      <c r="D59" s="8" t="s">
        <v>1</v>
      </c>
      <c r="E59" s="7" t="s">
        <v>0</v>
      </c>
      <c r="F59" s="8" t="s">
        <v>1</v>
      </c>
      <c r="G59" s="7" t="s">
        <v>0</v>
      </c>
      <c r="H59" s="8" t="s">
        <v>1</v>
      </c>
      <c r="I59" s="7" t="s">
        <v>0</v>
      </c>
      <c r="J59" s="8" t="s">
        <v>1</v>
      </c>
      <c r="K59" s="7" t="s">
        <v>0</v>
      </c>
      <c r="L59" s="8" t="s">
        <v>1</v>
      </c>
    </row>
    <row r="60" spans="2:15" ht="15.75" customHeight="1">
      <c r="B60" s="18" t="s">
        <v>33</v>
      </c>
      <c r="C60" s="48">
        <v>30702.534937208002</v>
      </c>
      <c r="D60" s="49">
        <v>68.805311299179351</v>
      </c>
      <c r="E60" s="50">
        <v>33341.334323030998</v>
      </c>
      <c r="F60" s="50">
        <v>69.938728819977698</v>
      </c>
      <c r="G60" s="49">
        <v>36357.559267955003</v>
      </c>
      <c r="H60" s="48">
        <v>70.114563962139798</v>
      </c>
      <c r="I60" s="49">
        <v>38854.090798006997</v>
      </c>
      <c r="J60" s="48">
        <v>70.864397183783908</v>
      </c>
      <c r="K60" s="48">
        <v>38775.584519853001</v>
      </c>
      <c r="L60" s="48">
        <v>69.577363374491057</v>
      </c>
      <c r="O60" s="97"/>
    </row>
    <row r="61" spans="2:15" ht="15" customHeight="1">
      <c r="B61" s="18" t="s">
        <v>34</v>
      </c>
      <c r="C61" s="52">
        <v>38.948274032663107</v>
      </c>
      <c r="D61" s="51"/>
      <c r="E61" s="53">
        <v>35.272989020775739</v>
      </c>
      <c r="F61" s="51"/>
      <c r="G61" s="81">
        <v>31.891309006790074</v>
      </c>
      <c r="H61" s="51"/>
      <c r="I61" s="81">
        <v>31.928299792021146</v>
      </c>
      <c r="J61" s="51"/>
      <c r="K61" s="48">
        <v>31.120601262504632</v>
      </c>
      <c r="L61" s="51"/>
    </row>
    <row r="62" spans="2:15" ht="12.75" customHeight="1">
      <c r="B62" s="18" t="s">
        <v>35</v>
      </c>
      <c r="C62" s="54">
        <v>13919.7977831647</v>
      </c>
      <c r="D62" s="54">
        <v>31.194688700820656</v>
      </c>
      <c r="E62" s="54">
        <v>14330.87088511856</v>
      </c>
      <c r="F62" s="54">
        <v>30.061271180022313</v>
      </c>
      <c r="G62" s="54">
        <v>15496.944580328538</v>
      </c>
      <c r="H62" s="54">
        <v>29.88543603786021</v>
      </c>
      <c r="I62" s="54">
        <v>15974.698187864862</v>
      </c>
      <c r="J62" s="54">
        <v>29.1356028162161</v>
      </c>
      <c r="K62" s="48">
        <v>16954.587822476908</v>
      </c>
      <c r="L62" s="48">
        <v>30.422636625508932</v>
      </c>
      <c r="O62" s="87"/>
    </row>
    <row r="63" spans="2:15" ht="12.75">
      <c r="B63" s="18" t="s">
        <v>36</v>
      </c>
      <c r="C63" s="55">
        <v>17.658219415652489</v>
      </c>
      <c r="D63" s="51"/>
      <c r="E63" s="55">
        <v>15.161140417819615</v>
      </c>
      <c r="F63" s="51"/>
      <c r="G63" s="55">
        <v>13.593262535308694</v>
      </c>
      <c r="H63" s="51"/>
      <c r="I63" s="55">
        <v>13.127187957654355</v>
      </c>
      <c r="J63" s="51"/>
      <c r="K63" s="48">
        <v>13.607453600687098</v>
      </c>
      <c r="L63" s="51"/>
    </row>
    <row r="64" spans="2:15" ht="15.75" thickBot="1">
      <c r="B64" s="56" t="s">
        <v>37</v>
      </c>
      <c r="C64" s="57">
        <v>44622.332720372702</v>
      </c>
      <c r="D64" s="57">
        <v>99.999999999999986</v>
      </c>
      <c r="E64" s="57">
        <v>47672.205208149557</v>
      </c>
      <c r="F64" s="57">
        <v>99.999999999999986</v>
      </c>
      <c r="G64" s="82">
        <v>51854.503848283537</v>
      </c>
      <c r="H64" s="82">
        <v>100</v>
      </c>
      <c r="I64" s="82">
        <v>54828.788985871855</v>
      </c>
      <c r="J64" s="82">
        <v>99.999999999999986</v>
      </c>
      <c r="K64" s="57">
        <v>55730.172342329912</v>
      </c>
      <c r="L64" s="57">
        <v>99.999999999999986</v>
      </c>
      <c r="M64" s="86"/>
    </row>
    <row r="65" spans="2:20" ht="7.5" customHeight="1" thickTop="1">
      <c r="C65" s="58"/>
      <c r="D65" s="58"/>
      <c r="E65" s="58"/>
      <c r="F65" s="58"/>
      <c r="G65" s="83"/>
      <c r="H65" s="58"/>
      <c r="I65" s="83"/>
      <c r="J65" s="58"/>
      <c r="K65" s="58"/>
      <c r="L65" s="58"/>
    </row>
    <row r="66" spans="2:20" ht="14.25">
      <c r="B66" s="3" t="s">
        <v>50</v>
      </c>
      <c r="C66" s="59">
        <v>56.606493448315597</v>
      </c>
      <c r="D66" s="60"/>
      <c r="E66" s="59">
        <v>50.434129438595356</v>
      </c>
      <c r="F66" s="60"/>
      <c r="G66" s="84">
        <v>45.48457154209877</v>
      </c>
      <c r="H66" s="60"/>
      <c r="I66" s="84">
        <v>45.0554877496755</v>
      </c>
      <c r="J66" s="60"/>
      <c r="K66" s="61">
        <v>44.728054863191737</v>
      </c>
      <c r="L66" s="60"/>
      <c r="M66" s="86"/>
      <c r="N66" s="86"/>
      <c r="O66" s="85"/>
      <c r="P66" s="85"/>
      <c r="Q66" s="85"/>
      <c r="R66" s="85"/>
      <c r="S66" s="85"/>
      <c r="T66" s="85"/>
    </row>
    <row r="67" spans="2:20" ht="6.75" customHeight="1" thickBot="1">
      <c r="B67" s="4"/>
      <c r="C67" s="5"/>
      <c r="D67" s="5"/>
      <c r="E67" s="5"/>
      <c r="F67" s="5"/>
      <c r="G67" s="5"/>
      <c r="H67" s="5"/>
      <c r="I67" s="5"/>
      <c r="J67" s="5"/>
      <c r="K67" s="5"/>
      <c r="L67" s="5"/>
    </row>
    <row r="68" spans="2:20" ht="12.75">
      <c r="C68" s="6"/>
      <c r="G68" s="61"/>
      <c r="H68" s="60"/>
      <c r="I68" s="61"/>
      <c r="J68" s="60"/>
      <c r="K68" s="6"/>
    </row>
    <row r="69" spans="2:20" ht="24.75" customHeight="1">
      <c r="B69" s="96" t="s">
        <v>55</v>
      </c>
      <c r="C69" s="96"/>
      <c r="D69" s="96"/>
      <c r="E69" s="96"/>
      <c r="F69" s="96"/>
      <c r="G69" s="96"/>
      <c r="H69" s="96"/>
      <c r="I69" s="96"/>
      <c r="J69" s="96"/>
      <c r="K69" s="96"/>
      <c r="L69" s="96"/>
    </row>
    <row r="70" spans="2:20" ht="12.75">
      <c r="B70" s="96" t="s">
        <v>48</v>
      </c>
      <c r="C70" s="96"/>
      <c r="D70" s="96"/>
      <c r="E70" s="96"/>
      <c r="F70" s="96"/>
      <c r="G70" s="96"/>
      <c r="H70" s="96"/>
      <c r="I70" s="96"/>
      <c r="J70" s="96"/>
      <c r="K70" s="96"/>
      <c r="L70" s="96"/>
    </row>
    <row r="71" spans="2:20" ht="12.75" customHeight="1">
      <c r="B71" s="95" t="s">
        <v>51</v>
      </c>
      <c r="C71" s="95"/>
      <c r="D71" s="95"/>
      <c r="E71" s="95"/>
      <c r="F71" s="95"/>
      <c r="G71" s="95"/>
      <c r="H71" s="95"/>
      <c r="I71" s="95"/>
      <c r="J71" s="95"/>
      <c r="K71" s="95"/>
      <c r="L71" s="95"/>
    </row>
    <row r="72" spans="2:20" ht="23.25" customHeight="1">
      <c r="B72" s="96" t="s">
        <v>56</v>
      </c>
      <c r="C72" s="96"/>
      <c r="D72" s="96"/>
      <c r="E72" s="96"/>
      <c r="F72" s="96"/>
      <c r="G72" s="96"/>
      <c r="H72" s="96"/>
      <c r="I72" s="96"/>
      <c r="J72" s="96"/>
      <c r="K72" s="96"/>
      <c r="L72" s="96"/>
    </row>
    <row r="73" spans="2:20" ht="12.75">
      <c r="B73" s="95"/>
      <c r="C73" s="95"/>
      <c r="D73" s="95"/>
      <c r="E73" s="95"/>
      <c r="F73" s="95"/>
      <c r="G73" s="95"/>
      <c r="H73" s="95"/>
      <c r="I73" s="95"/>
      <c r="J73" s="95"/>
      <c r="K73" s="95"/>
      <c r="L73" s="95"/>
    </row>
    <row r="74" spans="2:20" ht="12.75">
      <c r="G74" s="1"/>
      <c r="H74" s="1"/>
      <c r="I74" s="1"/>
      <c r="J74" s="1"/>
    </row>
    <row r="75" spans="2:20" ht="12.75">
      <c r="G75" s="1"/>
      <c r="H75" s="1"/>
      <c r="I75" s="1"/>
      <c r="J75" s="1"/>
    </row>
    <row r="76" spans="2:20" ht="12.75">
      <c r="G76" s="1"/>
      <c r="H76" s="1"/>
      <c r="I76" s="1"/>
      <c r="J76" s="1"/>
    </row>
    <row r="77" spans="2:20" ht="15" customHeight="1">
      <c r="B77" s="94"/>
      <c r="C77" s="94"/>
      <c r="D77" s="94"/>
      <c r="E77" s="94"/>
      <c r="F77" s="94"/>
      <c r="G77" s="94"/>
      <c r="H77" s="94"/>
      <c r="I77" s="94"/>
      <c r="J77" s="94"/>
      <c r="K77" s="94"/>
      <c r="L77" s="94"/>
    </row>
    <row r="78" spans="2:20" ht="15" customHeight="1">
      <c r="B78" s="94"/>
      <c r="C78" s="94"/>
      <c r="D78" s="94"/>
      <c r="E78" s="94"/>
      <c r="F78" s="94"/>
      <c r="G78" s="94"/>
      <c r="H78" s="94"/>
      <c r="I78" s="94"/>
      <c r="J78" s="94"/>
      <c r="K78" s="94"/>
      <c r="L78" s="94"/>
    </row>
  </sheetData>
  <mergeCells count="24">
    <mergeCell ref="I58:J58"/>
    <mergeCell ref="B77:L78"/>
    <mergeCell ref="G14:H14"/>
    <mergeCell ref="G58:H58"/>
    <mergeCell ref="B73:L73"/>
    <mergeCell ref="K58:L58"/>
    <mergeCell ref="B72:L72"/>
    <mergeCell ref="E58:F58"/>
    <mergeCell ref="B69:L69"/>
    <mergeCell ref="C58:D58"/>
    <mergeCell ref="B58:B59"/>
    <mergeCell ref="B71:L71"/>
    <mergeCell ref="B70:L70"/>
    <mergeCell ref="B7:L7"/>
    <mergeCell ref="B6:L6"/>
    <mergeCell ref="K14:L14"/>
    <mergeCell ref="C14:D14"/>
    <mergeCell ref="E14:F14"/>
    <mergeCell ref="B14:B15"/>
    <mergeCell ref="B10:L10"/>
    <mergeCell ref="B11:L11"/>
    <mergeCell ref="B12:L12"/>
    <mergeCell ref="B8:L8"/>
    <mergeCell ref="I14:J14"/>
  </mergeCells>
  <pageMargins left="0.23622047244094491" right="0.19685039370078741" top="0.23622047244094491" bottom="0.15748031496062992" header="0.23622047244094491" footer="0.15748031496062992"/>
  <pageSetup scale="68" orientation="portrait" r:id="rId1"/>
  <headerFooter alignWithMargins="0"/>
  <ignoredErrors>
    <ignoredError sqref="G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6D9220-0AB6-4806-BD94-48C072FBC173}">
  <ds:schemaRefs>
    <ds:schemaRef ds:uri="http://schemas.microsoft.com/sharepoint/v3/contenttype/forms"/>
  </ds:schemaRefs>
</ds:datastoreItem>
</file>

<file path=customXml/itemProps2.xml><?xml version="1.0" encoding="utf-8"?>
<ds:datastoreItem xmlns:ds="http://schemas.openxmlformats.org/officeDocument/2006/customXml" ds:itemID="{A3C68155-E902-4892-8D7A-EAC1265B48AE}">
  <ds:schemaRefs>
    <ds:schemaRef ds:uri="http://schemas.microsoft.com/office/infopath/2007/PartnerControls"/>
    <ds:schemaRef ds:uri="http://purl.org/dc/dcmitype/"/>
    <ds:schemaRef ds:uri="http://schemas.openxmlformats.org/package/2006/metadata/core-properties"/>
    <ds:schemaRef ds:uri="http://purl.org/dc/terms/"/>
    <ds:schemaRef ds:uri="http://schemas.microsoft.com/office/2006/documentManagement/types"/>
    <ds:schemaRef ds:uri="http://purl.org/dc/elements/1.1/"/>
    <ds:schemaRef ds:uri="34fe0050-99f8-4994-b714-221fa855c1ff"/>
    <ds:schemaRef ds:uri="8279a0ae-2a84-48e2-931d-eecc1997422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4CCAAF7-C698-4EF1-99CE-7DE78C206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Gabriel Enrique Pimentel Diaz</cp:lastModifiedBy>
  <cp:lastPrinted>2014-06-20T19:25:52Z</cp:lastPrinted>
  <dcterms:created xsi:type="dcterms:W3CDTF">2011-02-03T16:19:42Z</dcterms:created>
  <dcterms:modified xsi:type="dcterms:W3CDTF">2025-05-21T15:30:03Z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